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 activeTab="1"/>
  </bookViews>
  <sheets>
    <sheet name="Überarbeitete Datensätze und M" sheetId="1" r:id="rId1"/>
    <sheet name="Kraftverlaufskurven" sheetId="2" r:id="rId2"/>
    <sheet name="T-Test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D4" i="4"/>
  <c r="AH6" i="1"/>
  <c r="AH3" i="1"/>
  <c r="Y3" i="1"/>
  <c r="Y7" i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3" i="1"/>
  <c r="AE7" i="1" s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3" i="1"/>
  <c r="AE4" i="1" s="1"/>
  <c r="V4" i="1"/>
  <c r="V8" i="1"/>
  <c r="AE3" i="1" l="1"/>
  <c r="AE6" i="1"/>
  <c r="V3" i="1"/>
  <c r="V7" i="1"/>
</calcChain>
</file>

<file path=xl/sharedStrings.xml><?xml version="1.0" encoding="utf-8"?>
<sst xmlns="http://schemas.openxmlformats.org/spreadsheetml/2006/main" count="40" uniqueCount="27">
  <si>
    <t>ALL_Mean_Subjects_Mean_Fx_100_H</t>
  </si>
  <si>
    <t>ALL_Mean_Subjects_Mean_Fx_100_M</t>
  </si>
  <si>
    <t>ALL_Mean_Subjects_Mean_Fy_100_H</t>
  </si>
  <si>
    <t>ALL_Mean_Subjects_Mean_Fy_100_M</t>
  </si>
  <si>
    <t>ALL_Mean_Subjects_Mean_Fz_100_H</t>
  </si>
  <si>
    <t>ALL_Mean_Subjects_Mean_Fz_100_M</t>
  </si>
  <si>
    <t>ALL_STD_Subjects_Mean_Fx_100_H</t>
  </si>
  <si>
    <t>ALL_STD_Subjects_Mean_Fx_100_M</t>
  </si>
  <si>
    <t>ALL_STD_Subjects_Mean_Fy_100_H</t>
  </si>
  <si>
    <t>ALL_STD_Subjects_Mean_Fy_100_M</t>
  </si>
  <si>
    <t>ALL_STD_Subjects_Mean_Fz_100_H</t>
  </si>
  <si>
    <t>ALL_STD_Subjects_Mean_Fz_100_M</t>
  </si>
  <si>
    <t>Fx/Fz H</t>
  </si>
  <si>
    <t>Fy/Fz H</t>
  </si>
  <si>
    <t>MAX Fx/Fz H</t>
  </si>
  <si>
    <t>MIN Fx/Fz H</t>
  </si>
  <si>
    <t>MAX Fy/Fz H</t>
  </si>
  <si>
    <t>MIN Fy/Fz H</t>
  </si>
  <si>
    <t>Fx/Fz M</t>
  </si>
  <si>
    <t>Fy/Fz M</t>
  </si>
  <si>
    <t>MIN Fx/Fz M</t>
  </si>
  <si>
    <t>MAX Fx/Fz M</t>
  </si>
  <si>
    <t>MAX (Fy/Fz M</t>
  </si>
  <si>
    <t>MIN (Fy/Fz M</t>
  </si>
  <si>
    <t>Mittelwert</t>
  </si>
  <si>
    <t>tTest Fx/Fz H/M</t>
  </si>
  <si>
    <t>tTest Fy/Fz H/M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</si>
</sst>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5B15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D5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'Überarbeitete Datensätze und M'!$R$1</c:f>
              <c:strCache>
                <c:ptCount val="1"/>
                <c:pt idx="0">
                  <c:v>Fx/Fz H</c:v>
                </c:pt>
              </c:strCache>
            </c:strRef>
          </c:tx>
          <c:marker>
            <c:symbol val="none"/>
          </c:marker>
          <c:val>
            <c:numRef>
              <c:f>'Überarbeitete Datensätze und M'!$R$2:$R$102</c:f>
              <c:numCache>
                <c:formatCode>General</c:formatCode>
                <c:ptCount val="101"/>
                <c:pt idx="1">
                  <c:v>-0.80033930865119129</c:v>
                </c:pt>
                <c:pt idx="2">
                  <c:v>-0.68613022646436694</c:v>
                </c:pt>
                <c:pt idx="3">
                  <c:v>-0.60506609833654268</c:v>
                </c:pt>
                <c:pt idx="4">
                  <c:v>-0.49336155298174161</c:v>
                </c:pt>
                <c:pt idx="5">
                  <c:v>-0.43005027165688914</c:v>
                </c:pt>
                <c:pt idx="6">
                  <c:v>-0.46887753996492931</c:v>
                </c:pt>
                <c:pt idx="7">
                  <c:v>-0.39694326221815546</c:v>
                </c:pt>
                <c:pt idx="8">
                  <c:v>-0.44703625613777209</c:v>
                </c:pt>
                <c:pt idx="9">
                  <c:v>-0.41633973359342763</c:v>
                </c:pt>
                <c:pt idx="10">
                  <c:v>-0.38793822394293587</c:v>
                </c:pt>
                <c:pt idx="11">
                  <c:v>-0.38099044628406803</c:v>
                </c:pt>
                <c:pt idx="12">
                  <c:v>-0.35984636354028227</c:v>
                </c:pt>
                <c:pt idx="13">
                  <c:v>-0.33673618638091751</c:v>
                </c:pt>
                <c:pt idx="14">
                  <c:v>-0.33766050219708482</c:v>
                </c:pt>
                <c:pt idx="15">
                  <c:v>-0.36077330547145059</c:v>
                </c:pt>
                <c:pt idx="16">
                  <c:v>-0.38520482258134742</c:v>
                </c:pt>
                <c:pt idx="17">
                  <c:v>-0.44535734919480352</c:v>
                </c:pt>
                <c:pt idx="18">
                  <c:v>-0.49096449050182117</c:v>
                </c:pt>
                <c:pt idx="19">
                  <c:v>-0.51810932847825442</c:v>
                </c:pt>
                <c:pt idx="20">
                  <c:v>-0.5265992305701449</c:v>
                </c:pt>
                <c:pt idx="21">
                  <c:v>-0.52987579388476391</c:v>
                </c:pt>
                <c:pt idx="22">
                  <c:v>-0.52962170993112057</c:v>
                </c:pt>
                <c:pt idx="23">
                  <c:v>-0.51453072683233791</c:v>
                </c:pt>
                <c:pt idx="24">
                  <c:v>-0.5127421699459751</c:v>
                </c:pt>
                <c:pt idx="25">
                  <c:v>-0.50306920164593039</c:v>
                </c:pt>
                <c:pt idx="26">
                  <c:v>-0.49575751241485416</c:v>
                </c:pt>
                <c:pt idx="27">
                  <c:v>-0.48407776494186727</c:v>
                </c:pt>
                <c:pt idx="28">
                  <c:v>-0.47260234183997463</c:v>
                </c:pt>
                <c:pt idx="29">
                  <c:v>-0.45337762070823628</c:v>
                </c:pt>
                <c:pt idx="30">
                  <c:v>-0.43591090825914597</c:v>
                </c:pt>
                <c:pt idx="31">
                  <c:v>-0.41461201040823742</c:v>
                </c:pt>
                <c:pt idx="32">
                  <c:v>-0.39472936380997442</c:v>
                </c:pt>
                <c:pt idx="33">
                  <c:v>-0.37875462747385197</c:v>
                </c:pt>
                <c:pt idx="34">
                  <c:v>-0.36411714919422156</c:v>
                </c:pt>
                <c:pt idx="35">
                  <c:v>-0.35271197263899384</c:v>
                </c:pt>
                <c:pt idx="36">
                  <c:v>-0.34202125922961124</c:v>
                </c:pt>
                <c:pt idx="37">
                  <c:v>-0.33296853790966641</c:v>
                </c:pt>
                <c:pt idx="38">
                  <c:v>-0.32346373048697036</c:v>
                </c:pt>
                <c:pt idx="39">
                  <c:v>-0.3149025037385676</c:v>
                </c:pt>
                <c:pt idx="40">
                  <c:v>-0.30653979298075273</c:v>
                </c:pt>
                <c:pt idx="41">
                  <c:v>-0.29905652704277297</c:v>
                </c:pt>
                <c:pt idx="42">
                  <c:v>-0.29266639358851265</c:v>
                </c:pt>
                <c:pt idx="43">
                  <c:v>-0.28625585680631077</c:v>
                </c:pt>
                <c:pt idx="44">
                  <c:v>-0.27998034141649519</c:v>
                </c:pt>
                <c:pt idx="45">
                  <c:v>-0.27342328160688606</c:v>
                </c:pt>
                <c:pt idx="46">
                  <c:v>-0.26695731843706383</c:v>
                </c:pt>
                <c:pt idx="47">
                  <c:v>-0.2603292692577644</c:v>
                </c:pt>
                <c:pt idx="48">
                  <c:v>-0.25437717423656842</c:v>
                </c:pt>
                <c:pt idx="49">
                  <c:v>-0.24779316637350868</c:v>
                </c:pt>
                <c:pt idx="50">
                  <c:v>-0.24175815292411129</c:v>
                </c:pt>
                <c:pt idx="51">
                  <c:v>-0.23558224273843087</c:v>
                </c:pt>
                <c:pt idx="52">
                  <c:v>-0.22913170551040746</c:v>
                </c:pt>
                <c:pt idx="53">
                  <c:v>-0.22279906086336659</c:v>
                </c:pt>
                <c:pt idx="54">
                  <c:v>-0.21542724976937758</c:v>
                </c:pt>
                <c:pt idx="55">
                  <c:v>-0.20797842414566425</c:v>
                </c:pt>
                <c:pt idx="56">
                  <c:v>-0.19884682681783736</c:v>
                </c:pt>
                <c:pt idx="57">
                  <c:v>-0.18935556802070605</c:v>
                </c:pt>
                <c:pt idx="58">
                  <c:v>-0.17900586174439564</c:v>
                </c:pt>
                <c:pt idx="59">
                  <c:v>-0.16964103320235446</c:v>
                </c:pt>
                <c:pt idx="60">
                  <c:v>-0.16033288226014816</c:v>
                </c:pt>
                <c:pt idx="61">
                  <c:v>-0.15130844402198199</c:v>
                </c:pt>
                <c:pt idx="62">
                  <c:v>-0.14167188447845033</c:v>
                </c:pt>
                <c:pt idx="63">
                  <c:v>-0.13172966082526713</c:v>
                </c:pt>
                <c:pt idx="64">
                  <c:v>-0.12132154878353907</c:v>
                </c:pt>
                <c:pt idx="65">
                  <c:v>-0.11034916136623608</c:v>
                </c:pt>
                <c:pt idx="66">
                  <c:v>-9.9094811251772288E-2</c:v>
                </c:pt>
                <c:pt idx="67">
                  <c:v>-8.8032076104967549E-2</c:v>
                </c:pt>
                <c:pt idx="68">
                  <c:v>-7.7072676496032264E-2</c:v>
                </c:pt>
                <c:pt idx="69">
                  <c:v>-6.5669512005683536E-2</c:v>
                </c:pt>
                <c:pt idx="70">
                  <c:v>-5.421361840229439E-2</c:v>
                </c:pt>
                <c:pt idx="71">
                  <c:v>-4.2089545160618837E-2</c:v>
                </c:pt>
                <c:pt idx="72">
                  <c:v>-3.0674407941159772E-2</c:v>
                </c:pt>
                <c:pt idx="73">
                  <c:v>-1.9030853478997686E-2</c:v>
                </c:pt>
                <c:pt idx="74">
                  <c:v>-7.6294481460226649E-3</c:v>
                </c:pt>
                <c:pt idx="75">
                  <c:v>4.0336939769925265E-3</c:v>
                </c:pt>
                <c:pt idx="76">
                  <c:v>1.5851874666209225E-2</c:v>
                </c:pt>
                <c:pt idx="77">
                  <c:v>2.7808981043765394E-2</c:v>
                </c:pt>
                <c:pt idx="78">
                  <c:v>4.0015818116074818E-2</c:v>
                </c:pt>
                <c:pt idx="79">
                  <c:v>5.1838820167848881E-2</c:v>
                </c:pt>
                <c:pt idx="80">
                  <c:v>6.3438920722897391E-2</c:v>
                </c:pt>
                <c:pt idx="81">
                  <c:v>7.4508028618172489E-2</c:v>
                </c:pt>
                <c:pt idx="82">
                  <c:v>8.5296706256399291E-2</c:v>
                </c:pt>
                <c:pt idx="83">
                  <c:v>9.4919693065606076E-2</c:v>
                </c:pt>
                <c:pt idx="84">
                  <c:v>0.10410731048203505</c:v>
                </c:pt>
                <c:pt idx="85">
                  <c:v>0.11238339162397498</c:v>
                </c:pt>
                <c:pt idx="86">
                  <c:v>0.11953190070282003</c:v>
                </c:pt>
                <c:pt idx="87">
                  <c:v>0.1260688495279689</c:v>
                </c:pt>
                <c:pt idx="88">
                  <c:v>0.1324474679674032</c:v>
                </c:pt>
                <c:pt idx="89">
                  <c:v>0.13764807200517656</c:v>
                </c:pt>
                <c:pt idx="90">
                  <c:v>0.14132448233813197</c:v>
                </c:pt>
                <c:pt idx="91">
                  <c:v>0.14397324686723567</c:v>
                </c:pt>
                <c:pt idx="92">
                  <c:v>0.14667118427226225</c:v>
                </c:pt>
                <c:pt idx="93">
                  <c:v>0.15040451052990955</c:v>
                </c:pt>
                <c:pt idx="94">
                  <c:v>0.15132534508059881</c:v>
                </c:pt>
                <c:pt idx="95">
                  <c:v>0.15235419385459703</c:v>
                </c:pt>
                <c:pt idx="96">
                  <c:v>0.15321319597720803</c:v>
                </c:pt>
                <c:pt idx="97">
                  <c:v>0.16067821195777318</c:v>
                </c:pt>
                <c:pt idx="98">
                  <c:v>0.17078031429573493</c:v>
                </c:pt>
                <c:pt idx="99">
                  <c:v>0.1861082423029907</c:v>
                </c:pt>
                <c:pt idx="100">
                  <c:v>0.20202378488718342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'Überarbeitete Datensätze und M'!$S$1</c:f>
              <c:strCache>
                <c:ptCount val="1"/>
                <c:pt idx="0">
                  <c:v>Fy/Fz H</c:v>
                </c:pt>
              </c:strCache>
            </c:strRef>
          </c:tx>
          <c:marker>
            <c:symbol val="none"/>
          </c:marker>
          <c:val>
            <c:numRef>
              <c:f>'Überarbeitete Datensätze und M'!$S$2:$S$102</c:f>
              <c:numCache>
                <c:formatCode>General</c:formatCode>
                <c:ptCount val="101"/>
                <c:pt idx="1">
                  <c:v>6.6198158474534016E-2</c:v>
                </c:pt>
                <c:pt idx="2">
                  <c:v>4.6417388456207444E-2</c:v>
                </c:pt>
                <c:pt idx="3">
                  <c:v>-1.3185317109487827E-2</c:v>
                </c:pt>
                <c:pt idx="4">
                  <c:v>-5.3706333947689769E-2</c:v>
                </c:pt>
                <c:pt idx="5">
                  <c:v>-9.7789283705376678E-2</c:v>
                </c:pt>
                <c:pt idx="6">
                  <c:v>-0.15664994416200503</c:v>
                </c:pt>
                <c:pt idx="7">
                  <c:v>-0.18497007272799146</c:v>
                </c:pt>
                <c:pt idx="8">
                  <c:v>-0.25041158028771549</c:v>
                </c:pt>
                <c:pt idx="9">
                  <c:v>-0.28149679141726847</c:v>
                </c:pt>
                <c:pt idx="10">
                  <c:v>-0.3079228174252005</c:v>
                </c:pt>
                <c:pt idx="11">
                  <c:v>-0.3200673864780777</c:v>
                </c:pt>
                <c:pt idx="12">
                  <c:v>-0.35665707730715662</c:v>
                </c:pt>
                <c:pt idx="13">
                  <c:v>-0.36095953873672748</c:v>
                </c:pt>
                <c:pt idx="14">
                  <c:v>-0.37424214510538761</c:v>
                </c:pt>
                <c:pt idx="15">
                  <c:v>-0.38586149812867271</c:v>
                </c:pt>
                <c:pt idx="16">
                  <c:v>-0.38110045245848834</c:v>
                </c:pt>
                <c:pt idx="17">
                  <c:v>-0.37800338533890715</c:v>
                </c:pt>
                <c:pt idx="18">
                  <c:v>-0.38214257599594109</c:v>
                </c:pt>
                <c:pt idx="19">
                  <c:v>-0.37606267585679076</c:v>
                </c:pt>
                <c:pt idx="20">
                  <c:v>-0.36776692480143619</c:v>
                </c:pt>
                <c:pt idx="21">
                  <c:v>-0.37334333171497114</c:v>
                </c:pt>
                <c:pt idx="22">
                  <c:v>-0.3757131036842144</c:v>
                </c:pt>
                <c:pt idx="23">
                  <c:v>-0.37863029493710143</c:v>
                </c:pt>
                <c:pt idx="24">
                  <c:v>-0.3858106946277316</c:v>
                </c:pt>
                <c:pt idx="25">
                  <c:v>-0.39765225277789212</c:v>
                </c:pt>
                <c:pt idx="26">
                  <c:v>-0.40557946119547073</c:v>
                </c:pt>
                <c:pt idx="27">
                  <c:v>-0.41436538594273314</c:v>
                </c:pt>
                <c:pt idx="28">
                  <c:v>-0.42114793076007373</c:v>
                </c:pt>
                <c:pt idx="29">
                  <c:v>-0.42445030981953025</c:v>
                </c:pt>
                <c:pt idx="30">
                  <c:v>-0.425430560592294</c:v>
                </c:pt>
                <c:pt idx="31">
                  <c:v>-0.42760930707761441</c:v>
                </c:pt>
                <c:pt idx="32">
                  <c:v>-0.4309367886226867</c:v>
                </c:pt>
                <c:pt idx="33">
                  <c:v>-0.43519058587004911</c:v>
                </c:pt>
                <c:pt idx="34">
                  <c:v>-0.44137178436121627</c:v>
                </c:pt>
                <c:pt idx="35">
                  <c:v>-0.44681627613394959</c:v>
                </c:pt>
                <c:pt idx="36">
                  <c:v>-0.45271190211240148</c:v>
                </c:pt>
                <c:pt idx="37">
                  <c:v>-0.45837945761113336</c:v>
                </c:pt>
                <c:pt idx="38">
                  <c:v>-0.46280649318079736</c:v>
                </c:pt>
                <c:pt idx="39">
                  <c:v>-0.46596556471367701</c:v>
                </c:pt>
                <c:pt idx="40">
                  <c:v>-0.4687065959532537</c:v>
                </c:pt>
                <c:pt idx="41">
                  <c:v>-0.46967182186885142</c:v>
                </c:pt>
                <c:pt idx="42">
                  <c:v>-0.46972123457661685</c:v>
                </c:pt>
                <c:pt idx="43">
                  <c:v>-0.4688539707401001</c:v>
                </c:pt>
                <c:pt idx="44">
                  <c:v>-0.46831089665014836</c:v>
                </c:pt>
                <c:pt idx="45">
                  <c:v>-0.46828853917939606</c:v>
                </c:pt>
                <c:pt idx="46">
                  <c:v>-0.46745883280955491</c:v>
                </c:pt>
                <c:pt idx="47">
                  <c:v>-0.46694664479023829</c:v>
                </c:pt>
                <c:pt idx="48">
                  <c:v>-0.46657588404886141</c:v>
                </c:pt>
                <c:pt idx="49">
                  <c:v>-0.46639442751577148</c:v>
                </c:pt>
                <c:pt idx="50">
                  <c:v>-0.46751466258942237</c:v>
                </c:pt>
                <c:pt idx="51">
                  <c:v>-0.46917622535937231</c:v>
                </c:pt>
                <c:pt idx="52">
                  <c:v>-0.4711485580672562</c:v>
                </c:pt>
                <c:pt idx="53">
                  <c:v>-0.47370396075451443</c:v>
                </c:pt>
                <c:pt idx="54">
                  <c:v>-0.47556891252090361</c:v>
                </c:pt>
                <c:pt idx="55">
                  <c:v>-0.47753992599938827</c:v>
                </c:pt>
                <c:pt idx="56">
                  <c:v>-0.4793335755794455</c:v>
                </c:pt>
                <c:pt idx="57">
                  <c:v>-0.48136733108395635</c:v>
                </c:pt>
                <c:pt idx="58">
                  <c:v>-0.48250481394227113</c:v>
                </c:pt>
                <c:pt idx="59">
                  <c:v>-0.48396173550979604</c:v>
                </c:pt>
                <c:pt idx="60">
                  <c:v>-0.48542294148460347</c:v>
                </c:pt>
                <c:pt idx="61">
                  <c:v>-0.48647127032268189</c:v>
                </c:pt>
                <c:pt idx="62">
                  <c:v>-0.48748704403065379</c:v>
                </c:pt>
                <c:pt idx="63">
                  <c:v>-0.48865635201554142</c:v>
                </c:pt>
                <c:pt idx="64">
                  <c:v>-0.48999345532029248</c:v>
                </c:pt>
                <c:pt idx="65">
                  <c:v>-0.49147441480893611</c:v>
                </c:pt>
                <c:pt idx="66">
                  <c:v>-0.4931048269363309</c:v>
                </c:pt>
                <c:pt idx="67">
                  <c:v>-0.49504276530327729</c:v>
                </c:pt>
                <c:pt idx="68">
                  <c:v>-0.49695391471422334</c:v>
                </c:pt>
                <c:pt idx="69">
                  <c:v>-0.49890743232547979</c:v>
                </c:pt>
                <c:pt idx="70">
                  <c:v>-0.5011726893534002</c:v>
                </c:pt>
                <c:pt idx="71">
                  <c:v>-0.50283465749503753</c:v>
                </c:pt>
                <c:pt idx="72">
                  <c:v>-0.50535080278884403</c:v>
                </c:pt>
                <c:pt idx="73">
                  <c:v>-0.50758895651579494</c:v>
                </c:pt>
                <c:pt idx="74">
                  <c:v>-0.50994787291677146</c:v>
                </c:pt>
                <c:pt idx="75">
                  <c:v>-0.512250333494635</c:v>
                </c:pt>
                <c:pt idx="76">
                  <c:v>-0.51498498100634582</c:v>
                </c:pt>
                <c:pt idx="77">
                  <c:v>-0.51791590664034326</c:v>
                </c:pt>
                <c:pt idx="78">
                  <c:v>-0.52093322799857933</c:v>
                </c:pt>
                <c:pt idx="79">
                  <c:v>-0.52377232275593377</c:v>
                </c:pt>
                <c:pt idx="80">
                  <c:v>-0.52691789658878985</c:v>
                </c:pt>
                <c:pt idx="81">
                  <c:v>-0.52971602572536991</c:v>
                </c:pt>
                <c:pt idx="82">
                  <c:v>-0.53189611118726154</c:v>
                </c:pt>
                <c:pt idx="83">
                  <c:v>-0.53380480312703271</c:v>
                </c:pt>
                <c:pt idx="84">
                  <c:v>-0.53487891843938806</c:v>
                </c:pt>
                <c:pt idx="85">
                  <c:v>-0.53554836021751806</c:v>
                </c:pt>
                <c:pt idx="86">
                  <c:v>-0.53568536031654512</c:v>
                </c:pt>
                <c:pt idx="87">
                  <c:v>-0.53383095069161957</c:v>
                </c:pt>
                <c:pt idx="88">
                  <c:v>-0.53193026683163258</c:v>
                </c:pt>
                <c:pt idx="89">
                  <c:v>-0.53053161376372415</c:v>
                </c:pt>
                <c:pt idx="90">
                  <c:v>-0.52663938338089344</c:v>
                </c:pt>
                <c:pt idx="91">
                  <c:v>-0.52174560797992653</c:v>
                </c:pt>
                <c:pt idx="92">
                  <c:v>-0.51303310951772074</c:v>
                </c:pt>
                <c:pt idx="93">
                  <c:v>-0.50474585775217173</c:v>
                </c:pt>
                <c:pt idx="94">
                  <c:v>-0.49921307285513289</c:v>
                </c:pt>
                <c:pt idx="95">
                  <c:v>-0.48918506301641901</c:v>
                </c:pt>
                <c:pt idx="96">
                  <c:v>-0.48000241357535622</c:v>
                </c:pt>
                <c:pt idx="97">
                  <c:v>-0.46772049000926824</c:v>
                </c:pt>
                <c:pt idx="98">
                  <c:v>-0.45104039967374204</c:v>
                </c:pt>
                <c:pt idx="99">
                  <c:v>-0.43486488635340403</c:v>
                </c:pt>
                <c:pt idx="100">
                  <c:v>-0.40948323895157707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0384"/>
        <c:axId val="68797568"/>
      </c:lineChart>
      <c:catAx>
        <c:axId val="1043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68797568"/>
        <c:crosses val="autoZero"/>
        <c:auto val="1"/>
        <c:lblAlgn val="ctr"/>
        <c:lblOffset val="100"/>
        <c:noMultiLvlLbl val="0"/>
      </c:catAx>
      <c:valAx>
        <c:axId val="6879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20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'Überarbeitete Datensätze und M'!$AA$1</c:f>
              <c:strCache>
                <c:ptCount val="1"/>
                <c:pt idx="0">
                  <c:v>Fx/Fz M</c:v>
                </c:pt>
              </c:strCache>
            </c:strRef>
          </c:tx>
          <c:marker>
            <c:symbol val="none"/>
          </c:marker>
          <c:val>
            <c:numRef>
              <c:f>'Überarbeitete Datensätze und M'!$AA$2:$AA$102</c:f>
              <c:numCache>
                <c:formatCode>General</c:formatCode>
                <c:ptCount val="101"/>
                <c:pt idx="1">
                  <c:v>-0.51498239310079874</c:v>
                </c:pt>
                <c:pt idx="2">
                  <c:v>-0.41829142336523445</c:v>
                </c:pt>
                <c:pt idx="3">
                  <c:v>-0.35668891508205319</c:v>
                </c:pt>
                <c:pt idx="4">
                  <c:v>-0.30993602525818209</c:v>
                </c:pt>
                <c:pt idx="5">
                  <c:v>-0.31156087034493785</c:v>
                </c:pt>
                <c:pt idx="6">
                  <c:v>-0.34492225402054816</c:v>
                </c:pt>
                <c:pt idx="7">
                  <c:v>-0.31819837936171186</c:v>
                </c:pt>
                <c:pt idx="8">
                  <c:v>-0.36782632973941737</c:v>
                </c:pt>
                <c:pt idx="9">
                  <c:v>-0.36949843559414791</c:v>
                </c:pt>
                <c:pt idx="10">
                  <c:v>-0.36143804515540862</c:v>
                </c:pt>
                <c:pt idx="11">
                  <c:v>-0.36601376743866043</c:v>
                </c:pt>
                <c:pt idx="12">
                  <c:v>-0.34328757008887967</c:v>
                </c:pt>
                <c:pt idx="13">
                  <c:v>-0.34951539525475145</c:v>
                </c:pt>
                <c:pt idx="14">
                  <c:v>-0.37434565688703103</c:v>
                </c:pt>
                <c:pt idx="15">
                  <c:v>-0.38460715902348186</c:v>
                </c:pt>
                <c:pt idx="16">
                  <c:v>-0.39571591200784084</c:v>
                </c:pt>
                <c:pt idx="17">
                  <c:v>-0.41644752103620797</c:v>
                </c:pt>
                <c:pt idx="18">
                  <c:v>-0.4336509961456691</c:v>
                </c:pt>
                <c:pt idx="19">
                  <c:v>-0.44526628974909654</c:v>
                </c:pt>
                <c:pt idx="20">
                  <c:v>-0.45178791275946961</c:v>
                </c:pt>
                <c:pt idx="21">
                  <c:v>-0.4458146278426065</c:v>
                </c:pt>
                <c:pt idx="22">
                  <c:v>-0.43783074467920097</c:v>
                </c:pt>
                <c:pt idx="23">
                  <c:v>-0.42651279851480395</c:v>
                </c:pt>
                <c:pt idx="24">
                  <c:v>-0.41181268323912462</c:v>
                </c:pt>
                <c:pt idx="25">
                  <c:v>-0.3979517624652919</c:v>
                </c:pt>
                <c:pt idx="26">
                  <c:v>-0.38626352910841971</c:v>
                </c:pt>
                <c:pt idx="27">
                  <c:v>-0.37633924409294311</c:v>
                </c:pt>
                <c:pt idx="28">
                  <c:v>-0.36785606177538221</c:v>
                </c:pt>
                <c:pt idx="29">
                  <c:v>-0.35808183119532888</c:v>
                </c:pt>
                <c:pt idx="30">
                  <c:v>-0.34702553292173027</c:v>
                </c:pt>
                <c:pt idx="31">
                  <c:v>-0.33609780152680185</c:v>
                </c:pt>
                <c:pt idx="32">
                  <c:v>-0.32343060590711425</c:v>
                </c:pt>
                <c:pt idx="33">
                  <c:v>-0.31214925656534426</c:v>
                </c:pt>
                <c:pt idx="34">
                  <c:v>-0.30178770712293235</c:v>
                </c:pt>
                <c:pt idx="35">
                  <c:v>-0.29253055993421939</c:v>
                </c:pt>
                <c:pt idx="36">
                  <c:v>-0.28463978505803833</c:v>
                </c:pt>
                <c:pt idx="37">
                  <c:v>-0.27715764984374019</c:v>
                </c:pt>
                <c:pt idx="38">
                  <c:v>-0.27084820623630207</c:v>
                </c:pt>
                <c:pt idx="39">
                  <c:v>-0.26461916000108909</c:v>
                </c:pt>
                <c:pt idx="40">
                  <c:v>-0.25832763280292376</c:v>
                </c:pt>
                <c:pt idx="41">
                  <c:v>-0.25371602777355462</c:v>
                </c:pt>
                <c:pt idx="42">
                  <c:v>-0.24878645661589516</c:v>
                </c:pt>
                <c:pt idx="43">
                  <c:v>-0.24375377356305927</c:v>
                </c:pt>
                <c:pt idx="44">
                  <c:v>-0.23942395770191732</c:v>
                </c:pt>
                <c:pt idx="45">
                  <c:v>-0.23452812785107374</c:v>
                </c:pt>
                <c:pt idx="46">
                  <c:v>-0.22914252478040692</c:v>
                </c:pt>
                <c:pt idx="47">
                  <c:v>-0.22397535817544062</c:v>
                </c:pt>
                <c:pt idx="48">
                  <c:v>-0.21887202435950778</c:v>
                </c:pt>
                <c:pt idx="49">
                  <c:v>-0.21375658779030454</c:v>
                </c:pt>
                <c:pt idx="50">
                  <c:v>-0.20809161034317381</c:v>
                </c:pt>
                <c:pt idx="51">
                  <c:v>-0.20217441997606894</c:v>
                </c:pt>
                <c:pt idx="52">
                  <c:v>-0.19562907569381593</c:v>
                </c:pt>
                <c:pt idx="53">
                  <c:v>-0.18953522434602393</c:v>
                </c:pt>
                <c:pt idx="54">
                  <c:v>-0.18330011043710187</c:v>
                </c:pt>
                <c:pt idx="55">
                  <c:v>-0.17703097254727598</c:v>
                </c:pt>
                <c:pt idx="56">
                  <c:v>-0.17053769813702988</c:v>
                </c:pt>
                <c:pt idx="57">
                  <c:v>-0.16384558552728556</c:v>
                </c:pt>
                <c:pt idx="58">
                  <c:v>-0.15690075746967463</c:v>
                </c:pt>
                <c:pt idx="59">
                  <c:v>-0.14957794357203363</c:v>
                </c:pt>
                <c:pt idx="60">
                  <c:v>-0.14214040869703662</c:v>
                </c:pt>
                <c:pt idx="61">
                  <c:v>-0.13362163368504629</c:v>
                </c:pt>
                <c:pt idx="62">
                  <c:v>-0.12504004119007758</c:v>
                </c:pt>
                <c:pt idx="63">
                  <c:v>-0.11576100748119873</c:v>
                </c:pt>
                <c:pt idx="64">
                  <c:v>-0.10623523025510262</c:v>
                </c:pt>
                <c:pt idx="65">
                  <c:v>-9.6030582747982332E-2</c:v>
                </c:pt>
                <c:pt idx="66">
                  <c:v>-8.5987312651817818E-2</c:v>
                </c:pt>
                <c:pt idx="67">
                  <c:v>-7.5650843522450106E-2</c:v>
                </c:pt>
                <c:pt idx="68">
                  <c:v>-6.5645338006879883E-2</c:v>
                </c:pt>
                <c:pt idx="69">
                  <c:v>-5.5488956919582243E-2</c:v>
                </c:pt>
                <c:pt idx="70">
                  <c:v>-4.4861884073605973E-2</c:v>
                </c:pt>
                <c:pt idx="71">
                  <c:v>-3.4590718231644085E-2</c:v>
                </c:pt>
                <c:pt idx="72">
                  <c:v>-2.4107818918118119E-2</c:v>
                </c:pt>
                <c:pt idx="73">
                  <c:v>-1.411483151848502E-2</c:v>
                </c:pt>
                <c:pt idx="74">
                  <c:v>-3.7994915493470708E-3</c:v>
                </c:pt>
                <c:pt idx="75">
                  <c:v>6.7288611684242919E-3</c:v>
                </c:pt>
                <c:pt idx="76">
                  <c:v>1.7413523156948489E-2</c:v>
                </c:pt>
                <c:pt idx="77">
                  <c:v>2.8374646084755147E-2</c:v>
                </c:pt>
                <c:pt idx="78">
                  <c:v>3.9259067079795269E-2</c:v>
                </c:pt>
                <c:pt idx="79">
                  <c:v>5.0383474262021895E-2</c:v>
                </c:pt>
                <c:pt idx="80">
                  <c:v>6.0945970576726675E-2</c:v>
                </c:pt>
                <c:pt idx="81">
                  <c:v>7.1765940027743239E-2</c:v>
                </c:pt>
                <c:pt idx="82">
                  <c:v>8.2721226719595406E-2</c:v>
                </c:pt>
                <c:pt idx="83">
                  <c:v>9.3642371053738363E-2</c:v>
                </c:pt>
                <c:pt idx="84">
                  <c:v>0.10497779719521695</c:v>
                </c:pt>
                <c:pt idx="85">
                  <c:v>0.11630527360872531</c:v>
                </c:pt>
                <c:pt idx="86">
                  <c:v>0.12747425076388483</c:v>
                </c:pt>
                <c:pt idx="87">
                  <c:v>0.13841784600320459</c:v>
                </c:pt>
                <c:pt idx="88">
                  <c:v>0.14857324048417928</c:v>
                </c:pt>
                <c:pt idx="89">
                  <c:v>0.15840128380452226</c:v>
                </c:pt>
                <c:pt idx="90">
                  <c:v>0.16818896564481042</c:v>
                </c:pt>
                <c:pt idx="91">
                  <c:v>0.17852764188224107</c:v>
                </c:pt>
                <c:pt idx="92">
                  <c:v>0.1911353837897854</c:v>
                </c:pt>
                <c:pt idx="93">
                  <c:v>0.20445031809785055</c:v>
                </c:pt>
                <c:pt idx="94">
                  <c:v>0.21812564952397689</c:v>
                </c:pt>
                <c:pt idx="95">
                  <c:v>0.23378520274770817</c:v>
                </c:pt>
                <c:pt idx="96">
                  <c:v>0.25227502746705033</c:v>
                </c:pt>
                <c:pt idx="97">
                  <c:v>0.27557142991578892</c:v>
                </c:pt>
                <c:pt idx="98">
                  <c:v>0.30803350836718912</c:v>
                </c:pt>
                <c:pt idx="99">
                  <c:v>0.34820893206416864</c:v>
                </c:pt>
                <c:pt idx="100">
                  <c:v>0.3963885270124195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'Überarbeitete Datensätze und M'!$AB$1</c:f>
              <c:strCache>
                <c:ptCount val="1"/>
                <c:pt idx="0">
                  <c:v>Fy/Fz M</c:v>
                </c:pt>
              </c:strCache>
            </c:strRef>
          </c:tx>
          <c:marker>
            <c:symbol val="none"/>
          </c:marker>
          <c:val>
            <c:numRef>
              <c:f>'Überarbeitete Datensätze und M'!$AB$2:$AB$102</c:f>
              <c:numCache>
                <c:formatCode>General</c:formatCode>
                <c:ptCount val="101"/>
                <c:pt idx="1">
                  <c:v>2.8169571892845743E-2</c:v>
                </c:pt>
                <c:pt idx="2">
                  <c:v>4.8212856492049351E-2</c:v>
                </c:pt>
                <c:pt idx="3">
                  <c:v>4.874163414969155E-2</c:v>
                </c:pt>
                <c:pt idx="4">
                  <c:v>-2.7683910771164142E-2</c:v>
                </c:pt>
                <c:pt idx="5">
                  <c:v>-8.9033219017828735E-2</c:v>
                </c:pt>
                <c:pt idx="6">
                  <c:v>-0.13784732187397547</c:v>
                </c:pt>
                <c:pt idx="7">
                  <c:v>-0.17073798838678694</c:v>
                </c:pt>
                <c:pt idx="8">
                  <c:v>-0.22169140184925581</c:v>
                </c:pt>
                <c:pt idx="9">
                  <c:v>-0.26378745366971834</c:v>
                </c:pt>
                <c:pt idx="10">
                  <c:v>-0.28909649413043931</c:v>
                </c:pt>
                <c:pt idx="11">
                  <c:v>-0.28874540523285808</c:v>
                </c:pt>
                <c:pt idx="12">
                  <c:v>-0.29325252371712213</c:v>
                </c:pt>
                <c:pt idx="13">
                  <c:v>-0.30314653648906781</c:v>
                </c:pt>
                <c:pt idx="14">
                  <c:v>-0.2943591032285881</c:v>
                </c:pt>
                <c:pt idx="15">
                  <c:v>-0.29142102711373696</c:v>
                </c:pt>
                <c:pt idx="16">
                  <c:v>-0.28968255479671901</c:v>
                </c:pt>
                <c:pt idx="17">
                  <c:v>-0.28224189019840534</c:v>
                </c:pt>
                <c:pt idx="18">
                  <c:v>-0.29368100317987178</c:v>
                </c:pt>
                <c:pt idx="19">
                  <c:v>-0.29944472108508174</c:v>
                </c:pt>
                <c:pt idx="20">
                  <c:v>-0.30114930267625195</c:v>
                </c:pt>
                <c:pt idx="21">
                  <c:v>-0.3139240902017581</c:v>
                </c:pt>
                <c:pt idx="22">
                  <c:v>-0.32263853360927103</c:v>
                </c:pt>
                <c:pt idx="23">
                  <c:v>-0.33260303359387511</c:v>
                </c:pt>
                <c:pt idx="24">
                  <c:v>-0.34099857922128118</c:v>
                </c:pt>
                <c:pt idx="25">
                  <c:v>-0.34913969955234603</c:v>
                </c:pt>
                <c:pt idx="26">
                  <c:v>-0.3574287504633829</c:v>
                </c:pt>
                <c:pt idx="27">
                  <c:v>-0.36656998286094428</c:v>
                </c:pt>
                <c:pt idx="28">
                  <c:v>-0.37536491082168522</c:v>
                </c:pt>
                <c:pt idx="29">
                  <c:v>-0.38168428860164832</c:v>
                </c:pt>
                <c:pt idx="30">
                  <c:v>-0.38570854180951836</c:v>
                </c:pt>
                <c:pt idx="31">
                  <c:v>-0.38926627619084514</c:v>
                </c:pt>
                <c:pt idx="32">
                  <c:v>-0.39158706348541217</c:v>
                </c:pt>
                <c:pt idx="33">
                  <c:v>-0.39416856980557047</c:v>
                </c:pt>
                <c:pt idx="34">
                  <c:v>-0.39721415288428169</c:v>
                </c:pt>
                <c:pt idx="35">
                  <c:v>-0.39962993979365613</c:v>
                </c:pt>
                <c:pt idx="36">
                  <c:v>-0.40175613198689031</c:v>
                </c:pt>
                <c:pt idx="37">
                  <c:v>-0.40418433476106636</c:v>
                </c:pt>
                <c:pt idx="38">
                  <c:v>-0.40691551580727447</c:v>
                </c:pt>
                <c:pt idx="39">
                  <c:v>-0.40981182911569486</c:v>
                </c:pt>
                <c:pt idx="40">
                  <c:v>-0.4128878633891046</c:v>
                </c:pt>
                <c:pt idx="41">
                  <c:v>-0.41611783401095181</c:v>
                </c:pt>
                <c:pt idx="42">
                  <c:v>-0.41897944993428154</c:v>
                </c:pt>
                <c:pt idx="43">
                  <c:v>-0.4214619865313568</c:v>
                </c:pt>
                <c:pt idx="44">
                  <c:v>-0.42374631416409264</c:v>
                </c:pt>
                <c:pt idx="45">
                  <c:v>-0.42624428260332953</c:v>
                </c:pt>
                <c:pt idx="46">
                  <c:v>-0.42824306286882091</c:v>
                </c:pt>
                <c:pt idx="47">
                  <c:v>-0.42986138544478214</c:v>
                </c:pt>
                <c:pt idx="48">
                  <c:v>-0.43178534896054516</c:v>
                </c:pt>
                <c:pt idx="49">
                  <c:v>-0.43430221895761412</c:v>
                </c:pt>
                <c:pt idx="50">
                  <c:v>-0.43647070698262741</c:v>
                </c:pt>
                <c:pt idx="51">
                  <c:v>-0.43869536500693407</c:v>
                </c:pt>
                <c:pt idx="52">
                  <c:v>-0.4403787872444877</c:v>
                </c:pt>
                <c:pt idx="53">
                  <c:v>-0.44223281263369341</c:v>
                </c:pt>
                <c:pt idx="54">
                  <c:v>-0.44427553781703599</c:v>
                </c:pt>
                <c:pt idx="55">
                  <c:v>-0.44589874898619364</c:v>
                </c:pt>
                <c:pt idx="56">
                  <c:v>-0.44756009903125776</c:v>
                </c:pt>
                <c:pt idx="57">
                  <c:v>-0.44916085860825028</c:v>
                </c:pt>
                <c:pt idx="58">
                  <c:v>-0.45108043428945022</c:v>
                </c:pt>
                <c:pt idx="59">
                  <c:v>-0.45264615030114252</c:v>
                </c:pt>
                <c:pt idx="60">
                  <c:v>-0.45470766475265351</c:v>
                </c:pt>
                <c:pt idx="61">
                  <c:v>-0.45640019050336078</c:v>
                </c:pt>
                <c:pt idx="62">
                  <c:v>-0.45890866017593585</c:v>
                </c:pt>
                <c:pt idx="63">
                  <c:v>-0.46117528199944197</c:v>
                </c:pt>
                <c:pt idx="64">
                  <c:v>-0.46342719908217561</c:v>
                </c:pt>
                <c:pt idx="65">
                  <c:v>-0.46519197688097247</c:v>
                </c:pt>
                <c:pt idx="66">
                  <c:v>-0.46743636356803681</c:v>
                </c:pt>
                <c:pt idx="67">
                  <c:v>-0.46925078957729333</c:v>
                </c:pt>
                <c:pt idx="68">
                  <c:v>-0.47149015215084716</c:v>
                </c:pt>
                <c:pt idx="69">
                  <c:v>-0.47399421517982249</c:v>
                </c:pt>
                <c:pt idx="70">
                  <c:v>-0.47606812334040183</c:v>
                </c:pt>
                <c:pt idx="71">
                  <c:v>-0.47863519784771008</c:v>
                </c:pt>
                <c:pt idx="72">
                  <c:v>-0.48075219487401472</c:v>
                </c:pt>
                <c:pt idx="73">
                  <c:v>-0.48343523383045711</c:v>
                </c:pt>
                <c:pt idx="74">
                  <c:v>-0.48599310568006793</c:v>
                </c:pt>
                <c:pt idx="75">
                  <c:v>-0.48878077824682448</c:v>
                </c:pt>
                <c:pt idx="76">
                  <c:v>-0.49199764947121322</c:v>
                </c:pt>
                <c:pt idx="77">
                  <c:v>-0.49465336809398497</c:v>
                </c:pt>
                <c:pt idx="78">
                  <c:v>-0.49741889451102306</c:v>
                </c:pt>
                <c:pt idx="79">
                  <c:v>-0.49889713481651154</c:v>
                </c:pt>
                <c:pt idx="80">
                  <c:v>-0.50191843609139908</c:v>
                </c:pt>
                <c:pt idx="81">
                  <c:v>-0.50396241488979199</c:v>
                </c:pt>
                <c:pt idx="82">
                  <c:v>-0.5053608490818432</c:v>
                </c:pt>
                <c:pt idx="83">
                  <c:v>-0.50747600116324576</c:v>
                </c:pt>
                <c:pt idx="84">
                  <c:v>-0.50824584665598627</c:v>
                </c:pt>
                <c:pt idx="85">
                  <c:v>-0.50934509498448777</c:v>
                </c:pt>
                <c:pt idx="86">
                  <c:v>-0.51006678149975537</c:v>
                </c:pt>
                <c:pt idx="87">
                  <c:v>-0.51057050249829483</c:v>
                </c:pt>
                <c:pt idx="88">
                  <c:v>-0.51107296568574223</c:v>
                </c:pt>
                <c:pt idx="89">
                  <c:v>-0.51086239291749336</c:v>
                </c:pt>
                <c:pt idx="90">
                  <c:v>-0.5086241822758788</c:v>
                </c:pt>
                <c:pt idx="91">
                  <c:v>-0.50715236612500325</c:v>
                </c:pt>
                <c:pt idx="92">
                  <c:v>-0.50417931717015785</c:v>
                </c:pt>
                <c:pt idx="93">
                  <c:v>-0.50066969429747132</c:v>
                </c:pt>
                <c:pt idx="94">
                  <c:v>-0.49504440005305062</c:v>
                </c:pt>
                <c:pt idx="95">
                  <c:v>-0.4858685725053058</c:v>
                </c:pt>
                <c:pt idx="96">
                  <c:v>-0.47402130816044619</c:v>
                </c:pt>
                <c:pt idx="97">
                  <c:v>-0.46067677764202697</c:v>
                </c:pt>
                <c:pt idx="98">
                  <c:v>-0.44486297052035984</c:v>
                </c:pt>
                <c:pt idx="99">
                  <c:v>-0.42432028072555589</c:v>
                </c:pt>
                <c:pt idx="100">
                  <c:v>-0.39010873113951439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4448"/>
        <c:axId val="68905984"/>
      </c:lineChart>
      <c:catAx>
        <c:axId val="6890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68905984"/>
        <c:crosses val="autoZero"/>
        <c:auto val="1"/>
        <c:lblAlgn val="ctr"/>
        <c:lblOffset val="100"/>
        <c:noMultiLvlLbl val="0"/>
      </c:catAx>
      <c:valAx>
        <c:axId val="6890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0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55796150481189"/>
          <c:y val="5.1400554097404488E-2"/>
          <c:w val="0.53891316710411197"/>
          <c:h val="0.82727981918926796"/>
        </c:manualLayout>
      </c:layout>
      <c:lineChart>
        <c:grouping val="standard"/>
        <c:varyColors val="0"/>
        <c:ser>
          <c:idx val="0"/>
          <c:order val="0"/>
          <c:tx>
            <c:strRef>
              <c:f>Kraftverlaufskurven!$A$1</c:f>
              <c:strCache>
                <c:ptCount val="1"/>
                <c:pt idx="0">
                  <c:v>ALL_Mean_Subjects_Mean_Fx_100_H</c:v>
                </c:pt>
              </c:strCache>
            </c:strRef>
          </c:tx>
          <c:marker>
            <c:symbol val="none"/>
          </c:marker>
          <c:val>
            <c:numRef>
              <c:f>Kraftverlaufskurven!$A$2:$A$101</c:f>
              <c:numCache>
                <c:formatCode>General</c:formatCode>
                <c:ptCount val="100"/>
                <c:pt idx="0">
                  <c:v>-136.727948484444</c:v>
                </c:pt>
                <c:pt idx="1">
                  <c:v>-225.30697909818201</c:v>
                </c:pt>
                <c:pt idx="2">
                  <c:v>-339.06136716484798</c:v>
                </c:pt>
                <c:pt idx="3">
                  <c:v>-451.29684439353503</c:v>
                </c:pt>
                <c:pt idx="4">
                  <c:v>-586.21659831434397</c:v>
                </c:pt>
                <c:pt idx="5">
                  <c:v>-668.37808127151504</c:v>
                </c:pt>
                <c:pt idx="6">
                  <c:v>-828.89910490707098</c:v>
                </c:pt>
                <c:pt idx="7">
                  <c:v>-893.17649342747495</c:v>
                </c:pt>
                <c:pt idx="8">
                  <c:v>-931.05932032363705</c:v>
                </c:pt>
                <c:pt idx="9">
                  <c:v>-928.25930131393898</c:v>
                </c:pt>
                <c:pt idx="10">
                  <c:v>-819.35660644888901</c:v>
                </c:pt>
                <c:pt idx="11">
                  <c:v>-710.80545463636395</c:v>
                </c:pt>
                <c:pt idx="12">
                  <c:v>-625.78955653010098</c:v>
                </c:pt>
                <c:pt idx="13">
                  <c:v>-579.95259009575796</c:v>
                </c:pt>
                <c:pt idx="14">
                  <c:v>-557.83723859636405</c:v>
                </c:pt>
                <c:pt idx="15">
                  <c:v>-586.87832340929299</c:v>
                </c:pt>
                <c:pt idx="16">
                  <c:v>-601.70173003111097</c:v>
                </c:pt>
                <c:pt idx="17">
                  <c:v>-614.99825511272695</c:v>
                </c:pt>
                <c:pt idx="18">
                  <c:v>-623.20449306222201</c:v>
                </c:pt>
                <c:pt idx="19">
                  <c:v>-623.20018001616199</c:v>
                </c:pt>
                <c:pt idx="20">
                  <c:v>-629.80949441333303</c:v>
                </c:pt>
                <c:pt idx="21">
                  <c:v>-623.64770036000004</c:v>
                </c:pt>
                <c:pt idx="22">
                  <c:v>-630.41127658505104</c:v>
                </c:pt>
                <c:pt idx="23">
                  <c:v>-625.08782754060599</c:v>
                </c:pt>
                <c:pt idx="24">
                  <c:v>-624.01687546383801</c:v>
                </c:pt>
                <c:pt idx="25">
                  <c:v>-615.32789618464699</c:v>
                </c:pt>
                <c:pt idx="26">
                  <c:v>-607.71869279636405</c:v>
                </c:pt>
                <c:pt idx="27">
                  <c:v>-593.02972062828303</c:v>
                </c:pt>
                <c:pt idx="28">
                  <c:v>-579.50824787393901</c:v>
                </c:pt>
                <c:pt idx="29">
                  <c:v>-559.13964244363603</c:v>
                </c:pt>
                <c:pt idx="30">
                  <c:v>-539.396381535758</c:v>
                </c:pt>
                <c:pt idx="31">
                  <c:v>-523.70948843030305</c:v>
                </c:pt>
                <c:pt idx="32">
                  <c:v>-508.57130778666698</c:v>
                </c:pt>
                <c:pt idx="33">
                  <c:v>-497.40457487919201</c:v>
                </c:pt>
                <c:pt idx="34">
                  <c:v>-485.66677232646498</c:v>
                </c:pt>
                <c:pt idx="35">
                  <c:v>-474.75634938909099</c:v>
                </c:pt>
                <c:pt idx="36">
                  <c:v>-462.528932423838</c:v>
                </c:pt>
                <c:pt idx="37">
                  <c:v>-450.65344106828297</c:v>
                </c:pt>
                <c:pt idx="38">
                  <c:v>-438.10840260727298</c:v>
                </c:pt>
                <c:pt idx="39">
                  <c:v>-426.70139773697002</c:v>
                </c:pt>
                <c:pt idx="40">
                  <c:v>-416.54896765777801</c:v>
                </c:pt>
                <c:pt idx="41">
                  <c:v>-406.18926484606101</c:v>
                </c:pt>
                <c:pt idx="42">
                  <c:v>-395.76268960161599</c:v>
                </c:pt>
                <c:pt idx="43">
                  <c:v>-384.74047427555598</c:v>
                </c:pt>
                <c:pt idx="44">
                  <c:v>-374.16925484000001</c:v>
                </c:pt>
                <c:pt idx="45">
                  <c:v>-363.38140346302998</c:v>
                </c:pt>
                <c:pt idx="46">
                  <c:v>-353.55438288565699</c:v>
                </c:pt>
                <c:pt idx="47">
                  <c:v>-342.92749093212097</c:v>
                </c:pt>
                <c:pt idx="48">
                  <c:v>-332.78003111676799</c:v>
                </c:pt>
                <c:pt idx="49">
                  <c:v>-322.33044338181799</c:v>
                </c:pt>
                <c:pt idx="50">
                  <c:v>-311.49517916121198</c:v>
                </c:pt>
                <c:pt idx="51">
                  <c:v>-300.68174330141397</c:v>
                </c:pt>
                <c:pt idx="52">
                  <c:v>-288.69499814505099</c:v>
                </c:pt>
                <c:pt idx="53">
                  <c:v>-276.45327745818201</c:v>
                </c:pt>
                <c:pt idx="54">
                  <c:v>-262.16385824000002</c:v>
                </c:pt>
                <c:pt idx="55">
                  <c:v>-247.56773763515201</c:v>
                </c:pt>
                <c:pt idx="56">
                  <c:v>-232.16612464363601</c:v>
                </c:pt>
                <c:pt idx="57">
                  <c:v>-218.08245800121199</c:v>
                </c:pt>
                <c:pt idx="58">
                  <c:v>-204.179332028283</c:v>
                </c:pt>
                <c:pt idx="59">
                  <c:v>-190.75224523878799</c:v>
                </c:pt>
                <c:pt idx="60">
                  <c:v>-176.66078607474699</c:v>
                </c:pt>
                <c:pt idx="61">
                  <c:v>-162.277811387475</c:v>
                </c:pt>
                <c:pt idx="62">
                  <c:v>-147.482023858182</c:v>
                </c:pt>
                <c:pt idx="63">
                  <c:v>-132.21209444161599</c:v>
                </c:pt>
                <c:pt idx="64">
                  <c:v>-116.856649174545</c:v>
                </c:pt>
                <c:pt idx="65">
                  <c:v>-102.037604293333</c:v>
                </c:pt>
                <c:pt idx="66">
                  <c:v>-87.662915697777805</c:v>
                </c:pt>
                <c:pt idx="67">
                  <c:v>-73.167702889696997</c:v>
                </c:pt>
                <c:pt idx="68">
                  <c:v>-59.0783188193939</c:v>
                </c:pt>
                <c:pt idx="69">
                  <c:v>-44.790205496565697</c:v>
                </c:pt>
                <c:pt idx="70">
                  <c:v>-31.7960416921212</c:v>
                </c:pt>
                <c:pt idx="71">
                  <c:v>-19.185140239999999</c:v>
                </c:pt>
                <c:pt idx="72">
                  <c:v>-7.4604397046464497</c:v>
                </c:pt>
                <c:pt idx="73">
                  <c:v>3.8157819082828301</c:v>
                </c:pt>
                <c:pt idx="74">
                  <c:v>14.4587467309091</c:v>
                </c:pt>
                <c:pt idx="75">
                  <c:v>24.374550458989901</c:v>
                </c:pt>
                <c:pt idx="76">
                  <c:v>33.593527559999998</c:v>
                </c:pt>
                <c:pt idx="77">
                  <c:v>41.532070749090899</c:v>
                </c:pt>
                <c:pt idx="78">
                  <c:v>48.288154053333301</c:v>
                </c:pt>
                <c:pt idx="79">
                  <c:v>53.674081365656598</c:v>
                </c:pt>
                <c:pt idx="80">
                  <c:v>57.907515069090898</c:v>
                </c:pt>
                <c:pt idx="81">
                  <c:v>60.4440589620202</c:v>
                </c:pt>
                <c:pt idx="82">
                  <c:v>61.880909039595998</c:v>
                </c:pt>
                <c:pt idx="83">
                  <c:v>62.050087066666698</c:v>
                </c:pt>
                <c:pt idx="84">
                  <c:v>61.006236332929298</c:v>
                </c:pt>
                <c:pt idx="85">
                  <c:v>59.2224871442424</c:v>
                </c:pt>
                <c:pt idx="86">
                  <c:v>56.971875515151503</c:v>
                </c:pt>
                <c:pt idx="87">
                  <c:v>53.8796341066667</c:v>
                </c:pt>
                <c:pt idx="88">
                  <c:v>50.248096110303003</c:v>
                </c:pt>
                <c:pt idx="89">
                  <c:v>46.250564065454498</c:v>
                </c:pt>
                <c:pt idx="90">
                  <c:v>42.439219392727303</c:v>
                </c:pt>
                <c:pt idx="91">
                  <c:v>39.0410666642424</c:v>
                </c:pt>
                <c:pt idx="92">
                  <c:v>34.939387603636398</c:v>
                </c:pt>
                <c:pt idx="93">
                  <c:v>31.184251499797998</c:v>
                </c:pt>
                <c:pt idx="94">
                  <c:v>27.571585073131299</c:v>
                </c:pt>
                <c:pt idx="95">
                  <c:v>25.2281548424242</c:v>
                </c:pt>
                <c:pt idx="96">
                  <c:v>23.146299396363599</c:v>
                </c:pt>
                <c:pt idx="97">
                  <c:v>21.346363783434398</c:v>
                </c:pt>
                <c:pt idx="98">
                  <c:v>19.317616640000001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Kraftverlaufskurven!$B$1</c:f>
              <c:strCache>
                <c:ptCount val="1"/>
                <c:pt idx="0">
                  <c:v>ALL_Mean_Subjects_Mean_Fy_100_H</c:v>
                </c:pt>
              </c:strCache>
            </c:strRef>
          </c:tx>
          <c:marker>
            <c:symbol val="none"/>
          </c:marker>
          <c:val>
            <c:numRef>
              <c:f>Kraftverlaufskurven!$B$2:$B$101</c:f>
              <c:numCache>
                <c:formatCode>General</c:formatCode>
                <c:ptCount val="100"/>
                <c:pt idx="0">
                  <c:v>9.2497809494949497</c:v>
                </c:pt>
                <c:pt idx="1">
                  <c:v>-4.9097841947474699</c:v>
                </c:pt>
                <c:pt idx="2">
                  <c:v>-36.909529945454601</c:v>
                </c:pt>
                <c:pt idx="3">
                  <c:v>-102.62054941090901</c:v>
                </c:pt>
                <c:pt idx="4">
                  <c:v>-195.852412550303</c:v>
                </c:pt>
                <c:pt idx="5">
                  <c:v>-311.45494600848502</c:v>
                </c:pt>
                <c:pt idx="6">
                  <c:v>-464.31566099838398</c:v>
                </c:pt>
                <c:pt idx="7">
                  <c:v>-603.89700233292899</c:v>
                </c:pt>
                <c:pt idx="8">
                  <c:v>-739.020780654546</c:v>
                </c:pt>
                <c:pt idx="9">
                  <c:v>-779.82409124242395</c:v>
                </c:pt>
                <c:pt idx="10">
                  <c:v>-812.09472190666702</c:v>
                </c:pt>
                <c:pt idx="11">
                  <c:v>-761.93774062302998</c:v>
                </c:pt>
                <c:pt idx="12">
                  <c:v>-693.58667802868695</c:v>
                </c:pt>
                <c:pt idx="13">
                  <c:v>-620.28252053050505</c:v>
                </c:pt>
                <c:pt idx="14">
                  <c:v>-551.893464372121</c:v>
                </c:pt>
                <c:pt idx="15">
                  <c:v>-498.12132533979798</c:v>
                </c:pt>
                <c:pt idx="16">
                  <c:v>-468.33498866747499</c:v>
                </c:pt>
                <c:pt idx="17">
                  <c:v>-446.38819791999998</c:v>
                </c:pt>
                <c:pt idx="18">
                  <c:v>-435.23420968121201</c:v>
                </c:pt>
                <c:pt idx="19">
                  <c:v>-439.09843442141403</c:v>
                </c:pt>
                <c:pt idx="20">
                  <c:v>-446.78621634787902</c:v>
                </c:pt>
                <c:pt idx="21">
                  <c:v>-458.92674705333297</c:v>
                </c:pt>
                <c:pt idx="22">
                  <c:v>-474.35032025171699</c:v>
                </c:pt>
                <c:pt idx="23">
                  <c:v>-494.10216724121199</c:v>
                </c:pt>
                <c:pt idx="24">
                  <c:v>-510.50850827191903</c:v>
                </c:pt>
                <c:pt idx="25">
                  <c:v>-526.714093580606</c:v>
                </c:pt>
                <c:pt idx="26">
                  <c:v>-541.55353729090905</c:v>
                </c:pt>
                <c:pt idx="27">
                  <c:v>-555.19204556161606</c:v>
                </c:pt>
                <c:pt idx="28">
                  <c:v>-565.57547445979799</c:v>
                </c:pt>
                <c:pt idx="29">
                  <c:v>-576.66760504484898</c:v>
                </c:pt>
                <c:pt idx="30">
                  <c:v>-588.87370883717199</c:v>
                </c:pt>
                <c:pt idx="31">
                  <c:v>-601.74430241494997</c:v>
                </c:pt>
                <c:pt idx="32">
                  <c:v>-616.47474195999996</c:v>
                </c:pt>
                <c:pt idx="33">
                  <c:v>-630.113171993131</c:v>
                </c:pt>
                <c:pt idx="34">
                  <c:v>-642.84637974828297</c:v>
                </c:pt>
                <c:pt idx="35">
                  <c:v>-653.57093284727296</c:v>
                </c:pt>
                <c:pt idx="36">
                  <c:v>-661.77865718505097</c:v>
                </c:pt>
                <c:pt idx="37">
                  <c:v>-666.83809326545497</c:v>
                </c:pt>
                <c:pt idx="38">
                  <c:v>-669.87811288</c:v>
                </c:pt>
                <c:pt idx="39">
                  <c:v>-670.13960487959605</c:v>
                </c:pt>
                <c:pt idx="40">
                  <c:v>-668.549241170909</c:v>
                </c:pt>
                <c:pt idx="41">
                  <c:v>-665.29101559636399</c:v>
                </c:pt>
                <c:pt idx="42">
                  <c:v>-661.97497685131304</c:v>
                </c:pt>
                <c:pt idx="43">
                  <c:v>-658.940063928889</c:v>
                </c:pt>
                <c:pt idx="44">
                  <c:v>-655.19358736727304</c:v>
                </c:pt>
                <c:pt idx="45">
                  <c:v>-651.78889646181801</c:v>
                </c:pt>
                <c:pt idx="46">
                  <c:v>-648.48565618868702</c:v>
                </c:pt>
                <c:pt idx="47">
                  <c:v>-645.45553516848497</c:v>
                </c:pt>
                <c:pt idx="48">
                  <c:v>-643.53380468161595</c:v>
                </c:pt>
                <c:pt idx="49">
                  <c:v>-641.94049172121197</c:v>
                </c:pt>
                <c:pt idx="50">
                  <c:v>-640.50718856121205</c:v>
                </c:pt>
                <c:pt idx="51">
                  <c:v>-639.29413425939401</c:v>
                </c:pt>
                <c:pt idx="52">
                  <c:v>-637.31197638666697</c:v>
                </c:pt>
                <c:pt idx="53">
                  <c:v>-634.76525606909104</c:v>
                </c:pt>
                <c:pt idx="54">
                  <c:v>-631.96351467555598</c:v>
                </c:pt>
                <c:pt idx="55">
                  <c:v>-629.35049850181804</c:v>
                </c:pt>
                <c:pt idx="56">
                  <c:v>-625.79667326666697</c:v>
                </c:pt>
                <c:pt idx="57">
                  <c:v>-622.15822944565696</c:v>
                </c:pt>
                <c:pt idx="58">
                  <c:v>-618.17220863474699</c:v>
                </c:pt>
                <c:pt idx="59">
                  <c:v>-613.28690317333303</c:v>
                </c:pt>
                <c:pt idx="60">
                  <c:v>-607.88239470909105</c:v>
                </c:pt>
                <c:pt idx="61">
                  <c:v>-601.97591665292896</c:v>
                </c:pt>
                <c:pt idx="62">
                  <c:v>-595.65037862181805</c:v>
                </c:pt>
                <c:pt idx="63">
                  <c:v>-588.84780764848495</c:v>
                </c:pt>
                <c:pt idx="64">
                  <c:v>-581.48935387919198</c:v>
                </c:pt>
                <c:pt idx="65">
                  <c:v>-573.80195979999996</c:v>
                </c:pt>
                <c:pt idx="66">
                  <c:v>-565.23830638626305</c:v>
                </c:pt>
                <c:pt idx="67">
                  <c:v>-555.87303244606096</c:v>
                </c:pt>
                <c:pt idx="68">
                  <c:v>-546.14395419030302</c:v>
                </c:pt>
                <c:pt idx="69">
                  <c:v>-535.09886015757604</c:v>
                </c:pt>
                <c:pt idx="70">
                  <c:v>-523.82935069010102</c:v>
                </c:pt>
                <c:pt idx="71">
                  <c:v>-511.704077054545</c:v>
                </c:pt>
                <c:pt idx="72">
                  <c:v>-498.65144707636398</c:v>
                </c:pt>
                <c:pt idx="73">
                  <c:v>-484.57705671515203</c:v>
                </c:pt>
                <c:pt idx="74">
                  <c:v>-469.725983038788</c:v>
                </c:pt>
                <c:pt idx="75">
                  <c:v>-453.95289313373701</c:v>
                </c:pt>
                <c:pt idx="76">
                  <c:v>-437.32667668888899</c:v>
                </c:pt>
                <c:pt idx="77">
                  <c:v>-419.63434149697002</c:v>
                </c:pt>
                <c:pt idx="78">
                  <c:v>-401.07700878262602</c:v>
                </c:pt>
                <c:pt idx="79">
                  <c:v>-381.59674323393898</c:v>
                </c:pt>
                <c:pt idx="80">
                  <c:v>-361.101658265455</c:v>
                </c:pt>
                <c:pt idx="81">
                  <c:v>-339.92239073212102</c:v>
                </c:pt>
                <c:pt idx="82">
                  <c:v>-317.92958194666699</c:v>
                </c:pt>
                <c:pt idx="83">
                  <c:v>-295.69157772969697</c:v>
                </c:pt>
                <c:pt idx="84">
                  <c:v>-273.401054441616</c:v>
                </c:pt>
                <c:pt idx="85">
                  <c:v>-250.774055073131</c:v>
                </c:pt>
                <c:pt idx="86">
                  <c:v>-228.808186443636</c:v>
                </c:pt>
                <c:pt idx="87">
                  <c:v>-207.66617951999999</c:v>
                </c:pt>
                <c:pt idx="88">
                  <c:v>-187.24729016363599</c:v>
                </c:pt>
                <c:pt idx="89">
                  <c:v>-167.60772707999999</c:v>
                </c:pt>
                <c:pt idx="90">
                  <c:v>-148.44582321050501</c:v>
                </c:pt>
                <c:pt idx="91">
                  <c:v>-131.01878801090899</c:v>
                </c:pt>
                <c:pt idx="92">
                  <c:v>-115.262906157576</c:v>
                </c:pt>
                <c:pt idx="93">
                  <c:v>-100.12766730666701</c:v>
                </c:pt>
                <c:pt idx="94">
                  <c:v>-86.379161382222193</c:v>
                </c:pt>
                <c:pt idx="95">
                  <c:v>-73.436994357575699</c:v>
                </c:pt>
                <c:pt idx="96">
                  <c:v>-61.130676411717197</c:v>
                </c:pt>
                <c:pt idx="97">
                  <c:v>-49.878414549898999</c:v>
                </c:pt>
                <c:pt idx="98">
                  <c:v>-39.154994719999998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Kraftverlaufskurven!$C$1</c:f>
              <c:strCache>
                <c:ptCount val="1"/>
                <c:pt idx="0">
                  <c:v>ALL_Mean_Subjects_Mean_Fz_100_H</c:v>
                </c:pt>
              </c:strCache>
            </c:strRef>
          </c:tx>
          <c:marker>
            <c:symbol val="none"/>
          </c:marker>
          <c:val>
            <c:numRef>
              <c:f>Kraftverlaufskurven!$C$2:$C$101</c:f>
              <c:numCache>
                <c:formatCode>General</c:formatCode>
                <c:ptCount val="100"/>
                <c:pt idx="0">
                  <c:v>199.27404916848499</c:v>
                </c:pt>
                <c:pt idx="1">
                  <c:v>372.36754747555602</c:v>
                </c:pt>
                <c:pt idx="2">
                  <c:v>687.24724315393905</c:v>
                </c:pt>
                <c:pt idx="3">
                  <c:v>1049.4048583082799</c:v>
                </c:pt>
                <c:pt idx="4">
                  <c:v>1250.2552337187899</c:v>
                </c:pt>
                <c:pt idx="5">
                  <c:v>1683.81263744485</c:v>
                </c:pt>
                <c:pt idx="6">
                  <c:v>1854.2100188214099</c:v>
                </c:pt>
                <c:pt idx="7">
                  <c:v>2145.3068764743398</c:v>
                </c:pt>
                <c:pt idx="8">
                  <c:v>2400.01954656727</c:v>
                </c:pt>
                <c:pt idx="9">
                  <c:v>2436.4372134985902</c:v>
                </c:pt>
                <c:pt idx="10">
                  <c:v>2276.9623079911098</c:v>
                </c:pt>
                <c:pt idx="11">
                  <c:v>2110.8674487163598</c:v>
                </c:pt>
                <c:pt idx="12">
                  <c:v>1853.30991471677</c:v>
                </c:pt>
                <c:pt idx="13">
                  <c:v>1607.52633662263</c:v>
                </c:pt>
                <c:pt idx="14">
                  <c:v>1448.1574629781801</c:v>
                </c:pt>
                <c:pt idx="15">
                  <c:v>1317.76948212566</c:v>
                </c:pt>
                <c:pt idx="16">
                  <c:v>1225.55040470667</c:v>
                </c:pt>
                <c:pt idx="17">
                  <c:v>1187.0047908981801</c:v>
                </c:pt>
                <c:pt idx="18">
                  <c:v>1183.4512032755599</c:v>
                </c:pt>
                <c:pt idx="19">
                  <c:v>1176.12502252121</c:v>
                </c:pt>
                <c:pt idx="20">
                  <c:v>1189.16857561455</c:v>
                </c:pt>
                <c:pt idx="21">
                  <c:v>1212.07085959556</c:v>
                </c:pt>
                <c:pt idx="22">
                  <c:v>1229.4898167854501</c:v>
                </c:pt>
                <c:pt idx="23">
                  <c:v>1242.54839194182</c:v>
                </c:pt>
                <c:pt idx="24">
                  <c:v>1258.71390717657</c:v>
                </c:pt>
                <c:pt idx="25">
                  <c:v>1271.13439357939</c:v>
                </c:pt>
                <c:pt idx="26">
                  <c:v>1285.89860649091</c:v>
                </c:pt>
                <c:pt idx="27">
                  <c:v>1308.0260108601999</c:v>
                </c:pt>
                <c:pt idx="28">
                  <c:v>1329.41900946747</c:v>
                </c:pt>
                <c:pt idx="29">
                  <c:v>1348.58525177091</c:v>
                </c:pt>
                <c:pt idx="30">
                  <c:v>1366.4967215244401</c:v>
                </c:pt>
                <c:pt idx="31">
                  <c:v>1382.7144289252501</c:v>
                </c:pt>
                <c:pt idx="32">
                  <c:v>1396.7244028800001</c:v>
                </c:pt>
                <c:pt idx="33">
                  <c:v>1410.2287800371701</c:v>
                </c:pt>
                <c:pt idx="34">
                  <c:v>1419.9900129612099</c:v>
                </c:pt>
                <c:pt idx="35">
                  <c:v>1425.8294563490899</c:v>
                </c:pt>
                <c:pt idx="36">
                  <c:v>1429.9251780949501</c:v>
                </c:pt>
                <c:pt idx="37">
                  <c:v>1431.0887837284899</c:v>
                </c:pt>
                <c:pt idx="38">
                  <c:v>1429.2056452024201</c:v>
                </c:pt>
                <c:pt idx="39">
                  <c:v>1426.82522918465</c:v>
                </c:pt>
                <c:pt idx="40">
                  <c:v>1423.28937241576</c:v>
                </c:pt>
                <c:pt idx="41">
                  <c:v>1418.97276575515</c:v>
                </c:pt>
                <c:pt idx="42">
                  <c:v>1413.5374205179801</c:v>
                </c:pt>
                <c:pt idx="43">
                  <c:v>1407.12404596444</c:v>
                </c:pt>
                <c:pt idx="44">
                  <c:v>1401.6070322800001</c:v>
                </c:pt>
                <c:pt idx="45">
                  <c:v>1395.8530460254501</c:v>
                </c:pt>
                <c:pt idx="46">
                  <c:v>1389.8825000581801</c:v>
                </c:pt>
                <c:pt idx="47">
                  <c:v>1383.9263445030299</c:v>
                </c:pt>
                <c:pt idx="48">
                  <c:v>1376.4997254145501</c:v>
                </c:pt>
                <c:pt idx="49">
                  <c:v>1368.22894474141</c:v>
                </c:pt>
                <c:pt idx="50">
                  <c:v>1359.4590869357601</c:v>
                </c:pt>
                <c:pt idx="51">
                  <c:v>1349.56468010343</c:v>
                </c:pt>
                <c:pt idx="52">
                  <c:v>1340.1043668064699</c:v>
                </c:pt>
                <c:pt idx="53">
                  <c:v>1329.24017764727</c:v>
                </c:pt>
                <c:pt idx="54">
                  <c:v>1318.42113065333</c:v>
                </c:pt>
                <c:pt idx="55">
                  <c:v>1307.42253963232</c:v>
                </c:pt>
                <c:pt idx="56">
                  <c:v>1296.97498384242</c:v>
                </c:pt>
                <c:pt idx="57">
                  <c:v>1285.55252160646</c:v>
                </c:pt>
                <c:pt idx="58">
                  <c:v>1273.47135004404</c:v>
                </c:pt>
                <c:pt idx="59">
                  <c:v>1260.68473224849</c:v>
                </c:pt>
                <c:pt idx="60">
                  <c:v>1246.9713855018199</c:v>
                </c:pt>
                <c:pt idx="61">
                  <c:v>1231.90032048081</c:v>
                </c:pt>
                <c:pt idx="62">
                  <c:v>1215.6292541345499</c:v>
                </c:pt>
                <c:pt idx="63">
                  <c:v>1198.12504965778</c:v>
                </c:pt>
                <c:pt idx="64">
                  <c:v>1179.24084720889</c:v>
                </c:pt>
                <c:pt idx="65">
                  <c:v>1159.09573882667</c:v>
                </c:pt>
                <c:pt idx="66">
                  <c:v>1137.4058834234299</c:v>
                </c:pt>
                <c:pt idx="67">
                  <c:v>1114.18070052606</c:v>
                </c:pt>
                <c:pt idx="68">
                  <c:v>1089.7320739781801</c:v>
                </c:pt>
                <c:pt idx="69">
                  <c:v>1064.1646357935399</c:v>
                </c:pt>
                <c:pt idx="70">
                  <c:v>1036.56578321293</c:v>
                </c:pt>
                <c:pt idx="71">
                  <c:v>1008.10719084</c:v>
                </c:pt>
                <c:pt idx="72">
                  <c:v>977.84788124363604</c:v>
                </c:pt>
                <c:pt idx="73">
                  <c:v>945.97704487434396</c:v>
                </c:pt>
                <c:pt idx="74">
                  <c:v>912.11588757575805</c:v>
                </c:pt>
                <c:pt idx="75">
                  <c:v>876.49922953414102</c:v>
                </c:pt>
                <c:pt idx="76">
                  <c:v>839.50620383555497</c:v>
                </c:pt>
                <c:pt idx="77">
                  <c:v>801.17700623999997</c:v>
                </c:pt>
                <c:pt idx="78">
                  <c:v>761.17552920323203</c:v>
                </c:pt>
                <c:pt idx="79">
                  <c:v>720.37983504727299</c:v>
                </c:pt>
                <c:pt idx="80">
                  <c:v>678.89508998181805</c:v>
                </c:pt>
                <c:pt idx="81">
                  <c:v>636.79155515434297</c:v>
                </c:pt>
                <c:pt idx="82">
                  <c:v>594.39542480808097</c:v>
                </c:pt>
                <c:pt idx="83">
                  <c:v>552.12862123151501</c:v>
                </c:pt>
                <c:pt idx="84">
                  <c:v>510.37619224848498</c:v>
                </c:pt>
                <c:pt idx="85">
                  <c:v>469.76304904808097</c:v>
                </c:pt>
                <c:pt idx="86">
                  <c:v>430.14695855999997</c:v>
                </c:pt>
                <c:pt idx="87">
                  <c:v>391.43035802666702</c:v>
                </c:pt>
                <c:pt idx="88">
                  <c:v>355.551248297374</c:v>
                </c:pt>
                <c:pt idx="89">
                  <c:v>321.24415522909101</c:v>
                </c:pt>
                <c:pt idx="90">
                  <c:v>289.34940154262603</c:v>
                </c:pt>
                <c:pt idx="91">
                  <c:v>259.57377559151502</c:v>
                </c:pt>
                <c:pt idx="92">
                  <c:v>230.88919827030301</c:v>
                </c:pt>
                <c:pt idx="93">
                  <c:v>204.682593309899</c:v>
                </c:pt>
                <c:pt idx="94">
                  <c:v>179.955681345051</c:v>
                </c:pt>
                <c:pt idx="95">
                  <c:v>157.01042807878801</c:v>
                </c:pt>
                <c:pt idx="96">
                  <c:v>135.53259631717199</c:v>
                </c:pt>
                <c:pt idx="97">
                  <c:v>114.698648051717</c:v>
                </c:pt>
                <c:pt idx="98">
                  <c:v>95.620506520000006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0400"/>
        <c:axId val="86072320"/>
      </c:lineChart>
      <c:catAx>
        <c:axId val="860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Verlauf der</a:t>
                </a:r>
                <a:r>
                  <a:rPr lang="de-DE" baseline="0"/>
                  <a:t> Bewegung </a:t>
                </a:r>
                <a:r>
                  <a:rPr lang="de-DE"/>
                  <a:t>Prozent</a:t>
                </a:r>
              </a:p>
            </c:rich>
          </c:tx>
          <c:layout/>
          <c:overlay val="0"/>
        </c:title>
        <c:majorTickMark val="in"/>
        <c:minorTickMark val="none"/>
        <c:tickLblPos val="nextTo"/>
        <c:spPr>
          <a:ln/>
        </c:spPr>
        <c:crossAx val="86072320"/>
        <c:crosses val="autoZero"/>
        <c:auto val="1"/>
        <c:lblAlgn val="ctr"/>
        <c:lblOffset val="100"/>
        <c:noMultiLvlLbl val="0"/>
      </c:catAx>
      <c:valAx>
        <c:axId val="86072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Kraft</a:t>
                </a:r>
                <a:r>
                  <a:rPr lang="de-DE" baseline="0"/>
                  <a:t> in Newton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7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80446194225735"/>
          <c:y val="7.7552128900554101E-2"/>
          <c:w val="0.24352887139107612"/>
          <c:h val="0.7106364829396324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8067780981108"/>
          <c:y val="5.2209098546793314E-2"/>
          <c:w val="0.56603174074135798"/>
          <c:h val="0.89558180290641332"/>
        </c:manualLayout>
      </c:layout>
      <c:lineChart>
        <c:grouping val="standard"/>
        <c:varyColors val="0"/>
        <c:ser>
          <c:idx val="0"/>
          <c:order val="0"/>
          <c:tx>
            <c:strRef>
              <c:f>Kraftverlaufskurven!$K$1</c:f>
              <c:strCache>
                <c:ptCount val="1"/>
                <c:pt idx="0">
                  <c:v>ALL_Mean_Subjects_Mean_Fx_100_M</c:v>
                </c:pt>
              </c:strCache>
            </c:strRef>
          </c:tx>
          <c:marker>
            <c:symbol val="none"/>
          </c:marker>
          <c:val>
            <c:numRef>
              <c:f>Kraftverlaufskurven!$K$2:$K$102</c:f>
              <c:numCache>
                <c:formatCode>General</c:formatCode>
                <c:ptCount val="101"/>
                <c:pt idx="0">
                  <c:v>-5.3505418000000002</c:v>
                </c:pt>
                <c:pt idx="1">
                  <c:v>-42.594305722828302</c:v>
                </c:pt>
                <c:pt idx="2">
                  <c:v>-160.966059229899</c:v>
                </c:pt>
                <c:pt idx="3">
                  <c:v>-262.07673709454599</c:v>
                </c:pt>
                <c:pt idx="4">
                  <c:v>-397.71816726828303</c:v>
                </c:pt>
                <c:pt idx="5">
                  <c:v>-535.60112193333305</c:v>
                </c:pt>
                <c:pt idx="6">
                  <c:v>-605.10677048484797</c:v>
                </c:pt>
                <c:pt idx="7">
                  <c:v>-697.67748885171704</c:v>
                </c:pt>
                <c:pt idx="8">
                  <c:v>-673.81014536565704</c:v>
                </c:pt>
                <c:pt idx="9">
                  <c:v>-612.59674507636396</c:v>
                </c:pt>
                <c:pt idx="10">
                  <c:v>-581.17927218787895</c:v>
                </c:pt>
                <c:pt idx="11">
                  <c:v>-496.91715976</c:v>
                </c:pt>
                <c:pt idx="12">
                  <c:v>-451.82943929818202</c:v>
                </c:pt>
                <c:pt idx="13">
                  <c:v>-449.41631151838402</c:v>
                </c:pt>
                <c:pt idx="14">
                  <c:v>-435.55330338020201</c:v>
                </c:pt>
                <c:pt idx="15">
                  <c:v>-431.665566124848</c:v>
                </c:pt>
                <c:pt idx="16">
                  <c:v>-453.07343317858601</c:v>
                </c:pt>
                <c:pt idx="17">
                  <c:v>-466.17758135636399</c:v>
                </c:pt>
                <c:pt idx="18">
                  <c:v>-487.83994170545498</c:v>
                </c:pt>
                <c:pt idx="19">
                  <c:v>-511.76241413494898</c:v>
                </c:pt>
                <c:pt idx="20">
                  <c:v>-516.04274323434299</c:v>
                </c:pt>
                <c:pt idx="21">
                  <c:v>-522.26488830181802</c:v>
                </c:pt>
                <c:pt idx="22">
                  <c:v>-522.65588244444405</c:v>
                </c:pt>
                <c:pt idx="23">
                  <c:v>-518.09547178464595</c:v>
                </c:pt>
                <c:pt idx="24">
                  <c:v>-511.47161325212102</c:v>
                </c:pt>
                <c:pt idx="25">
                  <c:v>-506.45692449575802</c:v>
                </c:pt>
                <c:pt idx="26">
                  <c:v>-501.39577107111103</c:v>
                </c:pt>
                <c:pt idx="27">
                  <c:v>-496.82401995999999</c:v>
                </c:pt>
                <c:pt idx="28">
                  <c:v>-489.66311740767702</c:v>
                </c:pt>
                <c:pt idx="29">
                  <c:v>-479.48167382707101</c:v>
                </c:pt>
                <c:pt idx="30">
                  <c:v>-468.80647015636401</c:v>
                </c:pt>
                <c:pt idx="31">
                  <c:v>-454.95687958303</c:v>
                </c:pt>
                <c:pt idx="32">
                  <c:v>-442.25491111959599</c:v>
                </c:pt>
                <c:pt idx="33">
                  <c:v>-429.88575789333299</c:v>
                </c:pt>
                <c:pt idx="34">
                  <c:v>-418.54931804040399</c:v>
                </c:pt>
                <c:pt idx="35">
                  <c:v>-408.879061594343</c:v>
                </c:pt>
                <c:pt idx="36">
                  <c:v>-399.096582854546</c:v>
                </c:pt>
                <c:pt idx="37">
                  <c:v>-390.27328151474802</c:v>
                </c:pt>
                <c:pt idx="38">
                  <c:v>-381.413129065455</c:v>
                </c:pt>
                <c:pt idx="39">
                  <c:v>-372.30943448848501</c:v>
                </c:pt>
                <c:pt idx="40">
                  <c:v>-365.33756345090899</c:v>
                </c:pt>
                <c:pt idx="41">
                  <c:v>-357.72470962626301</c:v>
                </c:pt>
                <c:pt idx="42">
                  <c:v>-350.055964192727</c:v>
                </c:pt>
                <c:pt idx="43">
                  <c:v>-343.311067195151</c:v>
                </c:pt>
                <c:pt idx="44">
                  <c:v>-335.74974628444397</c:v>
                </c:pt>
                <c:pt idx="45">
                  <c:v>-327.45129459636399</c:v>
                </c:pt>
                <c:pt idx="46">
                  <c:v>-319.36726714747499</c:v>
                </c:pt>
                <c:pt idx="47">
                  <c:v>-311.15103101454599</c:v>
                </c:pt>
                <c:pt idx="48">
                  <c:v>-302.651750769697</c:v>
                </c:pt>
                <c:pt idx="49">
                  <c:v>-293.26853005858601</c:v>
                </c:pt>
                <c:pt idx="50">
                  <c:v>-283.48362242787903</c:v>
                </c:pt>
                <c:pt idx="51">
                  <c:v>-272.98083020727302</c:v>
                </c:pt>
                <c:pt idx="52">
                  <c:v>-263.044640192727</c:v>
                </c:pt>
                <c:pt idx="53">
                  <c:v>-252.88633140929301</c:v>
                </c:pt>
                <c:pt idx="54">
                  <c:v>-242.75720158909101</c:v>
                </c:pt>
                <c:pt idx="55">
                  <c:v>-232.32512274666701</c:v>
                </c:pt>
                <c:pt idx="56">
                  <c:v>-221.67425989656601</c:v>
                </c:pt>
                <c:pt idx="57">
                  <c:v>-210.632157058182</c:v>
                </c:pt>
                <c:pt idx="58">
                  <c:v>-199.387699760808</c:v>
                </c:pt>
                <c:pt idx="59">
                  <c:v>-187.900517653333</c:v>
                </c:pt>
                <c:pt idx="60">
                  <c:v>-175.170100921212</c:v>
                </c:pt>
                <c:pt idx="61">
                  <c:v>-162.28325339717199</c:v>
                </c:pt>
                <c:pt idx="62">
                  <c:v>-148.62522858262599</c:v>
                </c:pt>
                <c:pt idx="63">
                  <c:v>-134.75199727272701</c:v>
                </c:pt>
                <c:pt idx="64">
                  <c:v>-120.234168772121</c:v>
                </c:pt>
                <c:pt idx="65">
                  <c:v>-106.097673810909</c:v>
                </c:pt>
                <c:pt idx="66">
                  <c:v>-91.908289173333301</c:v>
                </c:pt>
                <c:pt idx="67">
                  <c:v>-78.385640213333403</c:v>
                </c:pt>
                <c:pt idx="68">
                  <c:v>-65.021304658181805</c:v>
                </c:pt>
                <c:pt idx="69">
                  <c:v>-51.508288390303001</c:v>
                </c:pt>
                <c:pt idx="70">
                  <c:v>-38.827431928888899</c:v>
                </c:pt>
                <c:pt idx="71">
                  <c:v>-26.421640204848501</c:v>
                </c:pt>
                <c:pt idx="72">
                  <c:v>-15.0692389490909</c:v>
                </c:pt>
                <c:pt idx="73">
                  <c:v>-3.94378699232323</c:v>
                </c:pt>
                <c:pt idx="74">
                  <c:v>6.7750365353535198</c:v>
                </c:pt>
                <c:pt idx="75">
                  <c:v>16.9597490181818</c:v>
                </c:pt>
                <c:pt idx="76">
                  <c:v>26.679299134141399</c:v>
                </c:pt>
                <c:pt idx="77">
                  <c:v>35.533968080000001</c:v>
                </c:pt>
                <c:pt idx="78">
                  <c:v>43.8076776048485</c:v>
                </c:pt>
                <c:pt idx="79">
                  <c:v>50.681259599595997</c:v>
                </c:pt>
                <c:pt idx="80">
                  <c:v>56.911371978585898</c:v>
                </c:pt>
                <c:pt idx="81">
                  <c:v>62.348189385454504</c:v>
                </c:pt>
                <c:pt idx="82">
                  <c:v>66.758582707474702</c:v>
                </c:pt>
                <c:pt idx="83">
                  <c:v>70.502902865050501</c:v>
                </c:pt>
                <c:pt idx="84">
                  <c:v>73.147707344242406</c:v>
                </c:pt>
                <c:pt idx="85">
                  <c:v>74.780246237171696</c:v>
                </c:pt>
                <c:pt idx="86">
                  <c:v>75.313921694141399</c:v>
                </c:pt>
                <c:pt idx="87">
                  <c:v>74.530774850909097</c:v>
                </c:pt>
                <c:pt idx="88">
                  <c:v>72.964049862222197</c:v>
                </c:pt>
                <c:pt idx="89">
                  <c:v>70.925404799999995</c:v>
                </c:pt>
                <c:pt idx="90">
                  <c:v>68.456045701818198</c:v>
                </c:pt>
                <c:pt idx="91">
                  <c:v>66.022928370504999</c:v>
                </c:pt>
                <c:pt idx="92">
                  <c:v>63.021667677171699</c:v>
                </c:pt>
                <c:pt idx="93">
                  <c:v>59.466881507878803</c:v>
                </c:pt>
                <c:pt idx="94">
                  <c:v>55.806512317575802</c:v>
                </c:pt>
                <c:pt idx="95">
                  <c:v>52.193019237171697</c:v>
                </c:pt>
                <c:pt idx="96">
                  <c:v>48.648984179393899</c:v>
                </c:pt>
                <c:pt idx="97">
                  <c:v>45.531220098989898</c:v>
                </c:pt>
                <c:pt idx="98">
                  <c:v>41.814411467474798</c:v>
                </c:pt>
                <c:pt idx="99">
                  <c:v>37.56340428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Kraftverlaufskurven!$L$1</c:f>
              <c:strCache>
                <c:ptCount val="1"/>
                <c:pt idx="0">
                  <c:v>ALL_Mean_Subjects_Mean_Fy_100_M</c:v>
                </c:pt>
              </c:strCache>
            </c:strRef>
          </c:tx>
          <c:marker>
            <c:symbol val="none"/>
          </c:marker>
          <c:val>
            <c:numRef>
              <c:f>Kraftverlaufskurven!$L$2:$L$102</c:f>
              <c:numCache>
                <c:formatCode>General</c:formatCode>
                <c:ptCount val="101"/>
                <c:pt idx="0">
                  <c:v>0.29267500000000002</c:v>
                </c:pt>
                <c:pt idx="1">
                  <c:v>4.9094794549494898</c:v>
                </c:pt>
                <c:pt idx="2">
                  <c:v>21.996054370505099</c:v>
                </c:pt>
                <c:pt idx="3">
                  <c:v>-23.4090535260606</c:v>
                </c:pt>
                <c:pt idx="4">
                  <c:v>-113.65396641292899</c:v>
                </c:pt>
                <c:pt idx="5">
                  <c:v>-214.051657701414</c:v>
                </c:pt>
                <c:pt idx="6">
                  <c:v>-324.68648319030302</c:v>
                </c:pt>
                <c:pt idx="7">
                  <c:v>-420.49491305252502</c:v>
                </c:pt>
                <c:pt idx="8">
                  <c:v>-481.037659109495</c:v>
                </c:pt>
                <c:pt idx="9">
                  <c:v>-489.985970461818</c:v>
                </c:pt>
                <c:pt idx="10">
                  <c:v>-458.48779305535299</c:v>
                </c:pt>
                <c:pt idx="11">
                  <c:v>-424.490205515556</c:v>
                </c:pt>
                <c:pt idx="12">
                  <c:v>-391.88697112242397</c:v>
                </c:pt>
                <c:pt idx="13">
                  <c:v>-353.389387591515</c:v>
                </c:pt>
                <c:pt idx="14">
                  <c:v>-330.02347474787899</c:v>
                </c:pt>
                <c:pt idx="15">
                  <c:v>-315.99938293696999</c:v>
                </c:pt>
                <c:pt idx="16">
                  <c:v>-307.06462571999998</c:v>
                </c:pt>
                <c:pt idx="17">
                  <c:v>-315.70894790868698</c:v>
                </c:pt>
                <c:pt idx="18">
                  <c:v>-328.075802370909</c:v>
                </c:pt>
                <c:pt idx="19">
                  <c:v>-341.12664327676799</c:v>
                </c:pt>
                <c:pt idx="20">
                  <c:v>-363.37580365858599</c:v>
                </c:pt>
                <c:pt idx="21">
                  <c:v>-384.85825804848503</c:v>
                </c:pt>
                <c:pt idx="22">
                  <c:v>-407.57729341777798</c:v>
                </c:pt>
                <c:pt idx="23">
                  <c:v>-429.00529043919198</c:v>
                </c:pt>
                <c:pt idx="24">
                  <c:v>-448.73540520121202</c:v>
                </c:pt>
                <c:pt idx="25">
                  <c:v>-468.64964472282799</c:v>
                </c:pt>
                <c:pt idx="26">
                  <c:v>-488.38021038989899</c:v>
                </c:pt>
                <c:pt idx="27">
                  <c:v>-506.96542296000001</c:v>
                </c:pt>
                <c:pt idx="28">
                  <c:v>-521.93856917656603</c:v>
                </c:pt>
                <c:pt idx="29">
                  <c:v>-532.92959650302998</c:v>
                </c:pt>
                <c:pt idx="30">
                  <c:v>-542.96858849697003</c:v>
                </c:pt>
                <c:pt idx="31">
                  <c:v>-550.82983871838405</c:v>
                </c:pt>
                <c:pt idx="32">
                  <c:v>-558.46035875151495</c:v>
                </c:pt>
                <c:pt idx="33">
                  <c:v>-565.81730510666705</c:v>
                </c:pt>
                <c:pt idx="34">
                  <c:v>-571.78586335313105</c:v>
                </c:pt>
                <c:pt idx="35">
                  <c:v>-577.11422949212101</c:v>
                </c:pt>
                <c:pt idx="36">
                  <c:v>-582.01022752727295</c:v>
                </c:pt>
                <c:pt idx="37">
                  <c:v>-586.33673768848496</c:v>
                </c:pt>
                <c:pt idx="38">
                  <c:v>-590.68894357616205</c:v>
                </c:pt>
                <c:pt idx="39">
                  <c:v>-595.06621594302999</c:v>
                </c:pt>
                <c:pt idx="40">
                  <c:v>-599.187512590707</c:v>
                </c:pt>
                <c:pt idx="41">
                  <c:v>-602.44156416646501</c:v>
                </c:pt>
                <c:pt idx="42">
                  <c:v>-605.263581807273</c:v>
                </c:pt>
                <c:pt idx="43">
                  <c:v>-607.61170574585901</c:v>
                </c:pt>
                <c:pt idx="44">
                  <c:v>-610.21000359555603</c:v>
                </c:pt>
                <c:pt idx="45">
                  <c:v>-611.97172141090903</c:v>
                </c:pt>
                <c:pt idx="46">
                  <c:v>-612.94089242707105</c:v>
                </c:pt>
                <c:pt idx="47">
                  <c:v>-613.831104725253</c:v>
                </c:pt>
                <c:pt idx="48">
                  <c:v>-614.91591108121202</c:v>
                </c:pt>
                <c:pt idx="49">
                  <c:v>-615.12870432080797</c:v>
                </c:pt>
                <c:pt idx="50">
                  <c:v>-615.12703352484903</c:v>
                </c:pt>
                <c:pt idx="51">
                  <c:v>-614.50460020484797</c:v>
                </c:pt>
                <c:pt idx="52">
                  <c:v>-613.74856036404003</c:v>
                </c:pt>
                <c:pt idx="53">
                  <c:v>-612.93586035232295</c:v>
                </c:pt>
                <c:pt idx="54">
                  <c:v>-611.44742605454599</c:v>
                </c:pt>
                <c:pt idx="55">
                  <c:v>-609.71536545777803</c:v>
                </c:pt>
                <c:pt idx="56">
                  <c:v>-607.69047018303002</c:v>
                </c:pt>
                <c:pt idx="57">
                  <c:v>-605.55504264848503</c:v>
                </c:pt>
                <c:pt idx="58">
                  <c:v>-603.37822916161599</c:v>
                </c:pt>
                <c:pt idx="59">
                  <c:v>-601.094413412525</c:v>
                </c:pt>
                <c:pt idx="60">
                  <c:v>-598.31380013939395</c:v>
                </c:pt>
                <c:pt idx="61">
                  <c:v>-595.59473650747498</c:v>
                </c:pt>
                <c:pt idx="62">
                  <c:v>-592.10163417899003</c:v>
                </c:pt>
                <c:pt idx="63">
                  <c:v>-587.82515477090897</c:v>
                </c:pt>
                <c:pt idx="64">
                  <c:v>-582.43914656363597</c:v>
                </c:pt>
                <c:pt idx="65">
                  <c:v>-576.75846935717198</c:v>
                </c:pt>
                <c:pt idx="66">
                  <c:v>-570.09327662666703</c:v>
                </c:pt>
                <c:pt idx="67">
                  <c:v>-562.99591947798001</c:v>
                </c:pt>
                <c:pt idx="68">
                  <c:v>-555.42082573454604</c:v>
                </c:pt>
                <c:pt idx="69">
                  <c:v>-546.59884881818198</c:v>
                </c:pt>
                <c:pt idx="70">
                  <c:v>-537.25902534747502</c:v>
                </c:pt>
                <c:pt idx="71">
                  <c:v>-526.89384982504998</c:v>
                </c:pt>
                <c:pt idx="72">
                  <c:v>-516.12384076000001</c:v>
                </c:pt>
                <c:pt idx="73">
                  <c:v>-504.44994116888898</c:v>
                </c:pt>
                <c:pt idx="74">
                  <c:v>-492.13493153050501</c:v>
                </c:pt>
                <c:pt idx="75">
                  <c:v>-479.17682007030299</c:v>
                </c:pt>
                <c:pt idx="76">
                  <c:v>-465.09849446828298</c:v>
                </c:pt>
                <c:pt idx="77">
                  <c:v>-450.22127204444399</c:v>
                </c:pt>
                <c:pt idx="78">
                  <c:v>-433.78359988363599</c:v>
                </c:pt>
                <c:pt idx="79">
                  <c:v>-417.38376330141398</c:v>
                </c:pt>
                <c:pt idx="80">
                  <c:v>-399.649087658182</c:v>
                </c:pt>
                <c:pt idx="81">
                  <c:v>-380.89780792727299</c:v>
                </c:pt>
                <c:pt idx="82">
                  <c:v>-361.784715770101</c:v>
                </c:pt>
                <c:pt idx="83">
                  <c:v>-341.33701140363598</c:v>
                </c:pt>
                <c:pt idx="84">
                  <c:v>-320.34167316000003</c:v>
                </c:pt>
                <c:pt idx="85">
                  <c:v>-299.22058211272702</c:v>
                </c:pt>
                <c:pt idx="86">
                  <c:v>-277.80425685575801</c:v>
                </c:pt>
                <c:pt idx="87">
                  <c:v>-256.37634350424298</c:v>
                </c:pt>
                <c:pt idx="88">
                  <c:v>-235.31746848444399</c:v>
                </c:pt>
                <c:pt idx="89">
                  <c:v>-214.48717447474701</c:v>
                </c:pt>
                <c:pt idx="90">
                  <c:v>-194.46649934545499</c:v>
                </c:pt>
                <c:pt idx="91">
                  <c:v>-174.15611010060601</c:v>
                </c:pt>
                <c:pt idx="92">
                  <c:v>-154.33108338303001</c:v>
                </c:pt>
                <c:pt idx="93">
                  <c:v>-134.96233360606101</c:v>
                </c:pt>
                <c:pt idx="94">
                  <c:v>-115.980952419394</c:v>
                </c:pt>
                <c:pt idx="95">
                  <c:v>-98.069965561212101</c:v>
                </c:pt>
                <c:pt idx="96">
                  <c:v>-81.327216229090894</c:v>
                </c:pt>
                <c:pt idx="97">
                  <c:v>-65.756332588686902</c:v>
                </c:pt>
                <c:pt idx="98">
                  <c:v>-50.954186347474703</c:v>
                </c:pt>
                <c:pt idx="99">
                  <c:v>-36.968305039999997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Kraftverlaufskurven!$M$1</c:f>
              <c:strCache>
                <c:ptCount val="1"/>
                <c:pt idx="0">
                  <c:v>ALL_Mean_Subjects_Mean_Fz_100_M</c:v>
                </c:pt>
              </c:strCache>
            </c:strRef>
          </c:tx>
          <c:marker>
            <c:symbol val="none"/>
          </c:marker>
          <c:val>
            <c:numRef>
              <c:f>Kraftverlaufskurven!$M$2:$M$102</c:f>
              <c:numCache>
                <c:formatCode>General</c:formatCode>
                <c:ptCount val="101"/>
                <c:pt idx="0">
                  <c:v>10.389756759999999</c:v>
                </c:pt>
                <c:pt idx="1">
                  <c:v>101.829259084848</c:v>
                </c:pt>
                <c:pt idx="2">
                  <c:v>451.27855793575799</c:v>
                </c:pt>
                <c:pt idx="3">
                  <c:v>845.58333248363601</c:v>
                </c:pt>
                <c:pt idx="4">
                  <c:v>1276.5343954391899</c:v>
                </c:pt>
                <c:pt idx="5">
                  <c:v>1552.81694842869</c:v>
                </c:pt>
                <c:pt idx="6">
                  <c:v>1901.6651552363601</c:v>
                </c:pt>
                <c:pt idx="7">
                  <c:v>1896.7578784965699</c:v>
                </c:pt>
                <c:pt idx="8">
                  <c:v>1823.58050929818</c:v>
                </c:pt>
                <c:pt idx="9">
                  <c:v>1694.8872795418199</c:v>
                </c:pt>
                <c:pt idx="10">
                  <c:v>1587.8617797765701</c:v>
                </c:pt>
                <c:pt idx="11">
                  <c:v>1447.5244752711101</c:v>
                </c:pt>
                <c:pt idx="12">
                  <c:v>1292.73115128121</c:v>
                </c:pt>
                <c:pt idx="13">
                  <c:v>1200.5383346921201</c:v>
                </c:pt>
                <c:pt idx="14">
                  <c:v>1132.4628082484801</c:v>
                </c:pt>
                <c:pt idx="15">
                  <c:v>1090.84712801818</c:v>
                </c:pt>
                <c:pt idx="16">
                  <c:v>1087.9484455838401</c:v>
                </c:pt>
                <c:pt idx="17">
                  <c:v>1075.0063657175799</c:v>
                </c:pt>
                <c:pt idx="18">
                  <c:v>1095.6139122509101</c:v>
                </c:pt>
                <c:pt idx="19">
                  <c:v>1132.7492384848499</c:v>
                </c:pt>
                <c:pt idx="20">
                  <c:v>1157.5276157527301</c:v>
                </c:pt>
                <c:pt idx="21">
                  <c:v>1192.84653864242</c:v>
                </c:pt>
                <c:pt idx="22">
                  <c:v>1225.41664462222</c:v>
                </c:pt>
                <c:pt idx="23">
                  <c:v>1258.08527243394</c:v>
                </c:pt>
                <c:pt idx="24">
                  <c:v>1285.26032925091</c:v>
                </c:pt>
                <c:pt idx="25">
                  <c:v>1311.16941240808</c:v>
                </c:pt>
                <c:pt idx="26">
                  <c:v>1332.29733263556</c:v>
                </c:pt>
                <c:pt idx="27">
                  <c:v>1350.5935380327301</c:v>
                </c:pt>
                <c:pt idx="28">
                  <c:v>1367.4614983204001</c:v>
                </c:pt>
                <c:pt idx="29">
                  <c:v>1381.68989984727</c:v>
                </c:pt>
                <c:pt idx="30">
                  <c:v>1394.8513439442399</c:v>
                </c:pt>
                <c:pt idx="31">
                  <c:v>1406.6599489155601</c:v>
                </c:pt>
                <c:pt idx="32">
                  <c:v>1416.80590876889</c:v>
                </c:pt>
                <c:pt idx="33">
                  <c:v>1424.4641108533301</c:v>
                </c:pt>
                <c:pt idx="34">
                  <c:v>1430.7883529656599</c:v>
                </c:pt>
                <c:pt idx="35">
                  <c:v>1436.47895711758</c:v>
                </c:pt>
                <c:pt idx="36">
                  <c:v>1439.9623574509101</c:v>
                </c:pt>
                <c:pt idx="37">
                  <c:v>1440.92991029172</c:v>
                </c:pt>
                <c:pt idx="38">
                  <c:v>1441.36626034141</c:v>
                </c:pt>
                <c:pt idx="39">
                  <c:v>1441.22961391636</c:v>
                </c:pt>
                <c:pt idx="40">
                  <c:v>1439.9467257030301</c:v>
                </c:pt>
                <c:pt idx="41">
                  <c:v>1437.8785505135399</c:v>
                </c:pt>
                <c:pt idx="42">
                  <c:v>1436.1047998387901</c:v>
                </c:pt>
                <c:pt idx="43">
                  <c:v>1433.9044032618201</c:v>
                </c:pt>
                <c:pt idx="44">
                  <c:v>1431.59692340889</c:v>
                </c:pt>
                <c:pt idx="45">
                  <c:v>1429.0289194909101</c:v>
                </c:pt>
                <c:pt idx="46">
                  <c:v>1425.9035893462601</c:v>
                </c:pt>
                <c:pt idx="47">
                  <c:v>1421.6117017470699</c:v>
                </c:pt>
                <c:pt idx="48">
                  <c:v>1415.87098623879</c:v>
                </c:pt>
                <c:pt idx="49">
                  <c:v>1409.3241412998</c:v>
                </c:pt>
                <c:pt idx="50">
                  <c:v>1402.17354134828</c:v>
                </c:pt>
                <c:pt idx="51">
                  <c:v>1395.4000919297</c:v>
                </c:pt>
                <c:pt idx="52">
                  <c:v>1387.84039273091</c:v>
                </c:pt>
                <c:pt idx="53">
                  <c:v>1379.63000025616</c:v>
                </c:pt>
                <c:pt idx="54">
                  <c:v>1371.2696603090901</c:v>
                </c:pt>
                <c:pt idx="55">
                  <c:v>1362.30947928</c:v>
                </c:pt>
                <c:pt idx="56">
                  <c:v>1352.94618517293</c:v>
                </c:pt>
                <c:pt idx="57">
                  <c:v>1342.45468572</c:v>
                </c:pt>
                <c:pt idx="58">
                  <c:v>1333.0020121903001</c:v>
                </c:pt>
                <c:pt idx="59">
                  <c:v>1321.9359601943399</c:v>
                </c:pt>
                <c:pt idx="60">
                  <c:v>1310.9411709042399</c:v>
                </c:pt>
                <c:pt idx="61">
                  <c:v>1297.8502874169701</c:v>
                </c:pt>
                <c:pt idx="62">
                  <c:v>1283.8971586072701</c:v>
                </c:pt>
                <c:pt idx="63">
                  <c:v>1268.4304156836399</c:v>
                </c:pt>
                <c:pt idx="64">
                  <c:v>1252.0403951692899</c:v>
                </c:pt>
                <c:pt idx="65">
                  <c:v>1233.8759119095</c:v>
                </c:pt>
                <c:pt idx="66">
                  <c:v>1214.90104926667</c:v>
                </c:pt>
                <c:pt idx="67">
                  <c:v>1194.0777912533299</c:v>
                </c:pt>
                <c:pt idx="68">
                  <c:v>1171.78819476485</c:v>
                </c:pt>
                <c:pt idx="69">
                  <c:v>1148.1525899757601</c:v>
                </c:pt>
                <c:pt idx="70">
                  <c:v>1122.4812294695</c:v>
                </c:pt>
                <c:pt idx="71">
                  <c:v>1095.97804324768</c:v>
                </c:pt>
                <c:pt idx="72">
                  <c:v>1067.61734487273</c:v>
                </c:pt>
                <c:pt idx="73">
                  <c:v>1037.97756649859</c:v>
                </c:pt>
                <c:pt idx="74">
                  <c:v>1006.86228557455</c:v>
                </c:pt>
                <c:pt idx="75">
                  <c:v>973.94127916121204</c:v>
                </c:pt>
                <c:pt idx="76">
                  <c:v>940.25134461414098</c:v>
                </c:pt>
                <c:pt idx="77">
                  <c:v>905.11493836</c:v>
                </c:pt>
                <c:pt idx="78">
                  <c:v>869.48504934424295</c:v>
                </c:pt>
                <c:pt idx="79">
                  <c:v>831.57687243313103</c:v>
                </c:pt>
                <c:pt idx="80">
                  <c:v>793.01367691393898</c:v>
                </c:pt>
                <c:pt idx="81">
                  <c:v>753.71451630909098</c:v>
                </c:pt>
                <c:pt idx="82">
                  <c:v>712.90999956808105</c:v>
                </c:pt>
                <c:pt idx="83">
                  <c:v>671.59823075676798</c:v>
                </c:pt>
                <c:pt idx="84">
                  <c:v>628.92855220242404</c:v>
                </c:pt>
                <c:pt idx="85">
                  <c:v>586.63020797575803</c:v>
                </c:pt>
                <c:pt idx="86">
                  <c:v>544.10557503111102</c:v>
                </c:pt>
                <c:pt idx="87">
                  <c:v>501.64332828727299</c:v>
                </c:pt>
                <c:pt idx="88">
                  <c:v>460.62789460888899</c:v>
                </c:pt>
                <c:pt idx="89">
                  <c:v>421.70070151798001</c:v>
                </c:pt>
                <c:pt idx="90">
                  <c:v>383.447879443636</c:v>
                </c:pt>
                <c:pt idx="91">
                  <c:v>345.42493944040399</c:v>
                </c:pt>
                <c:pt idx="92">
                  <c:v>308.249301167677</c:v>
                </c:pt>
                <c:pt idx="93">
                  <c:v>272.62672518181802</c:v>
                </c:pt>
                <c:pt idx="94">
                  <c:v>238.708488226263</c:v>
                </c:pt>
                <c:pt idx="95">
                  <c:v>206.88936103272701</c:v>
                </c:pt>
                <c:pt idx="96">
                  <c:v>176.53856277575801</c:v>
                </c:pt>
                <c:pt idx="97">
                  <c:v>147.81255565454501</c:v>
                </c:pt>
                <c:pt idx="98">
                  <c:v>120.084258665051</c:v>
                </c:pt>
                <c:pt idx="99">
                  <c:v>94.764105720000003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55712"/>
        <c:axId val="102357248"/>
      </c:lineChart>
      <c:catAx>
        <c:axId val="10235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357248"/>
        <c:crosses val="autoZero"/>
        <c:auto val="1"/>
        <c:lblAlgn val="ctr"/>
        <c:lblOffset val="100"/>
        <c:noMultiLvlLbl val="0"/>
      </c:catAx>
      <c:valAx>
        <c:axId val="10235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5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Traktion</a:t>
            </a:r>
            <a:r>
              <a:rPr lang="de-DE" baseline="0"/>
              <a:t> Abbremsphase Vergleich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'T-Test'!$A$1</c:f>
              <c:strCache>
                <c:ptCount val="1"/>
                <c:pt idx="0">
                  <c:v>Fx/Fz 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'T-Test'!$A$2:$A$102</c:f>
              <c:numCache>
                <c:formatCode>General</c:formatCode>
                <c:ptCount val="101"/>
                <c:pt idx="1">
                  <c:v>-0.80033930865119129</c:v>
                </c:pt>
                <c:pt idx="2">
                  <c:v>-0.68613022646436694</c:v>
                </c:pt>
                <c:pt idx="3">
                  <c:v>-0.60506609833654268</c:v>
                </c:pt>
                <c:pt idx="4">
                  <c:v>-0.49336155298174161</c:v>
                </c:pt>
                <c:pt idx="5">
                  <c:v>-0.43005027165688914</c:v>
                </c:pt>
                <c:pt idx="6">
                  <c:v>-0.46887753996492931</c:v>
                </c:pt>
                <c:pt idx="7">
                  <c:v>-0.39694326221815546</c:v>
                </c:pt>
                <c:pt idx="8">
                  <c:v>-0.44703625613777209</c:v>
                </c:pt>
                <c:pt idx="9">
                  <c:v>-0.41633973359342763</c:v>
                </c:pt>
                <c:pt idx="10">
                  <c:v>-0.38793822394293587</c:v>
                </c:pt>
                <c:pt idx="11">
                  <c:v>-0.38099044628406803</c:v>
                </c:pt>
                <c:pt idx="12">
                  <c:v>-0.35984636354028227</c:v>
                </c:pt>
                <c:pt idx="13">
                  <c:v>-0.33673618638091751</c:v>
                </c:pt>
                <c:pt idx="14">
                  <c:v>-0.33766050219708482</c:v>
                </c:pt>
                <c:pt idx="15">
                  <c:v>-0.36077330547145059</c:v>
                </c:pt>
                <c:pt idx="16">
                  <c:v>-0.38520482258134742</c:v>
                </c:pt>
                <c:pt idx="17">
                  <c:v>-0.44535734919480352</c:v>
                </c:pt>
                <c:pt idx="18">
                  <c:v>-0.49096449050182117</c:v>
                </c:pt>
                <c:pt idx="19">
                  <c:v>-0.51810932847825442</c:v>
                </c:pt>
                <c:pt idx="20">
                  <c:v>-0.5265992305701449</c:v>
                </c:pt>
                <c:pt idx="21">
                  <c:v>-0.52987579388476391</c:v>
                </c:pt>
                <c:pt idx="22">
                  <c:v>-0.52962170993112057</c:v>
                </c:pt>
                <c:pt idx="23">
                  <c:v>-0.51453072683233791</c:v>
                </c:pt>
                <c:pt idx="24">
                  <c:v>-0.5127421699459751</c:v>
                </c:pt>
                <c:pt idx="25">
                  <c:v>-0.50306920164593039</c:v>
                </c:pt>
                <c:pt idx="26">
                  <c:v>-0.49575751241485416</c:v>
                </c:pt>
                <c:pt idx="27">
                  <c:v>-0.48407776494186727</c:v>
                </c:pt>
                <c:pt idx="28">
                  <c:v>-0.47260234183997463</c:v>
                </c:pt>
                <c:pt idx="29">
                  <c:v>-0.45337762070823628</c:v>
                </c:pt>
                <c:pt idx="30">
                  <c:v>-0.43591090825914597</c:v>
                </c:pt>
                <c:pt idx="31">
                  <c:v>-0.41461201040823742</c:v>
                </c:pt>
                <c:pt idx="32">
                  <c:v>-0.39472936380997442</c:v>
                </c:pt>
                <c:pt idx="33">
                  <c:v>-0.37875462747385197</c:v>
                </c:pt>
                <c:pt idx="34">
                  <c:v>-0.36411714919422156</c:v>
                </c:pt>
                <c:pt idx="35">
                  <c:v>-0.35271197263899384</c:v>
                </c:pt>
                <c:pt idx="36">
                  <c:v>-0.34202125922961124</c:v>
                </c:pt>
                <c:pt idx="37">
                  <c:v>-0.33296853790966641</c:v>
                </c:pt>
                <c:pt idx="38">
                  <c:v>-0.32346373048697036</c:v>
                </c:pt>
                <c:pt idx="39">
                  <c:v>-0.3149025037385676</c:v>
                </c:pt>
                <c:pt idx="40">
                  <c:v>-0.30653979298075273</c:v>
                </c:pt>
                <c:pt idx="41">
                  <c:v>-0.29905652704277297</c:v>
                </c:pt>
                <c:pt idx="42">
                  <c:v>-0.29266639358851265</c:v>
                </c:pt>
                <c:pt idx="43">
                  <c:v>-0.28625585680631077</c:v>
                </c:pt>
                <c:pt idx="44">
                  <c:v>-0.27998034141649519</c:v>
                </c:pt>
                <c:pt idx="45">
                  <c:v>-0.27342328160688606</c:v>
                </c:pt>
                <c:pt idx="46">
                  <c:v>-0.26695731843706383</c:v>
                </c:pt>
                <c:pt idx="47">
                  <c:v>-0.2603292692577644</c:v>
                </c:pt>
                <c:pt idx="48">
                  <c:v>-0.25437717423656842</c:v>
                </c:pt>
                <c:pt idx="49">
                  <c:v>-0.24779316637350868</c:v>
                </c:pt>
                <c:pt idx="50">
                  <c:v>-0.24175815292411129</c:v>
                </c:pt>
                <c:pt idx="51">
                  <c:v>-0.23558224273843087</c:v>
                </c:pt>
                <c:pt idx="52">
                  <c:v>-0.22913170551040746</c:v>
                </c:pt>
                <c:pt idx="53">
                  <c:v>-0.22279906086336659</c:v>
                </c:pt>
                <c:pt idx="54">
                  <c:v>-0.21542724976937758</c:v>
                </c:pt>
                <c:pt idx="55">
                  <c:v>-0.20797842414566425</c:v>
                </c:pt>
                <c:pt idx="56">
                  <c:v>-0.19884682681783736</c:v>
                </c:pt>
                <c:pt idx="57">
                  <c:v>-0.18935556802070605</c:v>
                </c:pt>
                <c:pt idx="58">
                  <c:v>-0.17900586174439564</c:v>
                </c:pt>
                <c:pt idx="59">
                  <c:v>-0.16964103320235446</c:v>
                </c:pt>
                <c:pt idx="60">
                  <c:v>-0.16033288226014816</c:v>
                </c:pt>
                <c:pt idx="61">
                  <c:v>-0.15130844402198199</c:v>
                </c:pt>
                <c:pt idx="62">
                  <c:v>-0.14167188447845033</c:v>
                </c:pt>
                <c:pt idx="63">
                  <c:v>-0.13172966082526713</c:v>
                </c:pt>
                <c:pt idx="64">
                  <c:v>-0.12132154878353907</c:v>
                </c:pt>
                <c:pt idx="65">
                  <c:v>-0.11034916136623608</c:v>
                </c:pt>
                <c:pt idx="66">
                  <c:v>-9.9094811251772288E-2</c:v>
                </c:pt>
                <c:pt idx="67">
                  <c:v>-8.8032076104967549E-2</c:v>
                </c:pt>
                <c:pt idx="68">
                  <c:v>-7.7072676496032264E-2</c:v>
                </c:pt>
                <c:pt idx="69">
                  <c:v>-6.5669512005683536E-2</c:v>
                </c:pt>
                <c:pt idx="70">
                  <c:v>-5.421361840229439E-2</c:v>
                </c:pt>
                <c:pt idx="71">
                  <c:v>-4.2089545160618837E-2</c:v>
                </c:pt>
                <c:pt idx="72">
                  <c:v>-3.0674407941159772E-2</c:v>
                </c:pt>
                <c:pt idx="73">
                  <c:v>-1.9030853478997686E-2</c:v>
                </c:pt>
                <c:pt idx="74">
                  <c:v>-7.6294481460226649E-3</c:v>
                </c:pt>
                <c:pt idx="75">
                  <c:v>4.0336939769925265E-3</c:v>
                </c:pt>
                <c:pt idx="76">
                  <c:v>1.5851874666209225E-2</c:v>
                </c:pt>
                <c:pt idx="77">
                  <c:v>2.7808981043765394E-2</c:v>
                </c:pt>
                <c:pt idx="78">
                  <c:v>4.0015818116074818E-2</c:v>
                </c:pt>
                <c:pt idx="79">
                  <c:v>5.1838820167848881E-2</c:v>
                </c:pt>
                <c:pt idx="80">
                  <c:v>6.3438920722897391E-2</c:v>
                </c:pt>
                <c:pt idx="81">
                  <c:v>7.4508028618172489E-2</c:v>
                </c:pt>
                <c:pt idx="82">
                  <c:v>8.5296706256399291E-2</c:v>
                </c:pt>
                <c:pt idx="83">
                  <c:v>9.4919693065606076E-2</c:v>
                </c:pt>
                <c:pt idx="84">
                  <c:v>0.10410731048203505</c:v>
                </c:pt>
                <c:pt idx="85">
                  <c:v>0.11238339162397498</c:v>
                </c:pt>
                <c:pt idx="86">
                  <c:v>0.11953190070282003</c:v>
                </c:pt>
                <c:pt idx="87">
                  <c:v>0.1260688495279689</c:v>
                </c:pt>
                <c:pt idx="88">
                  <c:v>0.1324474679674032</c:v>
                </c:pt>
                <c:pt idx="89">
                  <c:v>0.13764807200517656</c:v>
                </c:pt>
                <c:pt idx="90">
                  <c:v>0.14132448233813197</c:v>
                </c:pt>
                <c:pt idx="91">
                  <c:v>0.14397324686723567</c:v>
                </c:pt>
                <c:pt idx="92">
                  <c:v>0.14667118427226225</c:v>
                </c:pt>
                <c:pt idx="93">
                  <c:v>0.15040451052990955</c:v>
                </c:pt>
                <c:pt idx="94">
                  <c:v>0.15132534508059881</c:v>
                </c:pt>
                <c:pt idx="95">
                  <c:v>0.15235419385459703</c:v>
                </c:pt>
                <c:pt idx="96">
                  <c:v>0.15321319597720803</c:v>
                </c:pt>
                <c:pt idx="97">
                  <c:v>0.16067821195777318</c:v>
                </c:pt>
                <c:pt idx="98">
                  <c:v>0.17078031429573493</c:v>
                </c:pt>
                <c:pt idx="99">
                  <c:v>0.1861082423029907</c:v>
                </c:pt>
                <c:pt idx="100">
                  <c:v>0.20202378488718342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'T-Test'!$F$1</c:f>
              <c:strCache>
                <c:ptCount val="1"/>
                <c:pt idx="0">
                  <c:v>Fx/Fz 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'T-Test'!$F$2:$F$102</c:f>
              <c:numCache>
                <c:formatCode>General</c:formatCode>
                <c:ptCount val="101"/>
                <c:pt idx="1">
                  <c:v>-0.51498239310079874</c:v>
                </c:pt>
                <c:pt idx="2">
                  <c:v>-0.41829142336523445</c:v>
                </c:pt>
                <c:pt idx="3">
                  <c:v>-0.35668891508205319</c:v>
                </c:pt>
                <c:pt idx="4">
                  <c:v>-0.30993602525818209</c:v>
                </c:pt>
                <c:pt idx="5">
                  <c:v>-0.31156087034493785</c:v>
                </c:pt>
                <c:pt idx="6">
                  <c:v>-0.34492225402054816</c:v>
                </c:pt>
                <c:pt idx="7">
                  <c:v>-0.31819837936171186</c:v>
                </c:pt>
                <c:pt idx="8">
                  <c:v>-0.36782632973941737</c:v>
                </c:pt>
                <c:pt idx="9">
                  <c:v>-0.36949843559414791</c:v>
                </c:pt>
                <c:pt idx="10">
                  <c:v>-0.36143804515540862</c:v>
                </c:pt>
                <c:pt idx="11">
                  <c:v>-0.36601376743866043</c:v>
                </c:pt>
                <c:pt idx="12">
                  <c:v>-0.34328757008887967</c:v>
                </c:pt>
                <c:pt idx="13">
                  <c:v>-0.34951539525475145</c:v>
                </c:pt>
                <c:pt idx="14">
                  <c:v>-0.37434565688703103</c:v>
                </c:pt>
                <c:pt idx="15">
                  <c:v>-0.38460715902348186</c:v>
                </c:pt>
                <c:pt idx="16">
                  <c:v>-0.39571591200784084</c:v>
                </c:pt>
                <c:pt idx="17">
                  <c:v>-0.41644752103620797</c:v>
                </c:pt>
                <c:pt idx="18">
                  <c:v>-0.4336509961456691</c:v>
                </c:pt>
                <c:pt idx="19">
                  <c:v>-0.44526628974909654</c:v>
                </c:pt>
                <c:pt idx="20">
                  <c:v>-0.45178791275946961</c:v>
                </c:pt>
                <c:pt idx="21">
                  <c:v>-0.4458146278426065</c:v>
                </c:pt>
                <c:pt idx="22">
                  <c:v>-0.43783074467920097</c:v>
                </c:pt>
                <c:pt idx="23">
                  <c:v>-0.42651279851480395</c:v>
                </c:pt>
                <c:pt idx="24">
                  <c:v>-0.41181268323912462</c:v>
                </c:pt>
                <c:pt idx="25">
                  <c:v>-0.3979517624652919</c:v>
                </c:pt>
                <c:pt idx="26">
                  <c:v>-0.38626352910841971</c:v>
                </c:pt>
                <c:pt idx="27">
                  <c:v>-0.37633924409294311</c:v>
                </c:pt>
                <c:pt idx="28">
                  <c:v>-0.36785606177538221</c:v>
                </c:pt>
                <c:pt idx="29">
                  <c:v>-0.35808183119532888</c:v>
                </c:pt>
                <c:pt idx="30">
                  <c:v>-0.34702553292173027</c:v>
                </c:pt>
                <c:pt idx="31">
                  <c:v>-0.33609780152680185</c:v>
                </c:pt>
                <c:pt idx="32">
                  <c:v>-0.32343060590711425</c:v>
                </c:pt>
                <c:pt idx="33">
                  <c:v>-0.31214925656534426</c:v>
                </c:pt>
                <c:pt idx="34">
                  <c:v>-0.30178770712293235</c:v>
                </c:pt>
                <c:pt idx="35">
                  <c:v>-0.29253055993421939</c:v>
                </c:pt>
                <c:pt idx="36">
                  <c:v>-0.28463978505803833</c:v>
                </c:pt>
                <c:pt idx="37">
                  <c:v>-0.27715764984374019</c:v>
                </c:pt>
                <c:pt idx="38">
                  <c:v>-0.27084820623630207</c:v>
                </c:pt>
                <c:pt idx="39">
                  <c:v>-0.26461916000108909</c:v>
                </c:pt>
                <c:pt idx="40">
                  <c:v>-0.25832763280292376</c:v>
                </c:pt>
                <c:pt idx="41">
                  <c:v>-0.25371602777355462</c:v>
                </c:pt>
                <c:pt idx="42">
                  <c:v>-0.24878645661589516</c:v>
                </c:pt>
                <c:pt idx="43">
                  <c:v>-0.24375377356305927</c:v>
                </c:pt>
                <c:pt idx="44">
                  <c:v>-0.23942395770191732</c:v>
                </c:pt>
                <c:pt idx="45">
                  <c:v>-0.23452812785107374</c:v>
                </c:pt>
                <c:pt idx="46">
                  <c:v>-0.22914252478040692</c:v>
                </c:pt>
                <c:pt idx="47">
                  <c:v>-0.22397535817544062</c:v>
                </c:pt>
                <c:pt idx="48">
                  <c:v>-0.21887202435950778</c:v>
                </c:pt>
                <c:pt idx="49">
                  <c:v>-0.21375658779030454</c:v>
                </c:pt>
                <c:pt idx="50">
                  <c:v>-0.20809161034317381</c:v>
                </c:pt>
                <c:pt idx="51">
                  <c:v>-0.20217441997606894</c:v>
                </c:pt>
                <c:pt idx="52">
                  <c:v>-0.19562907569381593</c:v>
                </c:pt>
                <c:pt idx="53">
                  <c:v>-0.18953522434602393</c:v>
                </c:pt>
                <c:pt idx="54">
                  <c:v>-0.18330011043710187</c:v>
                </c:pt>
                <c:pt idx="55">
                  <c:v>-0.17703097254727598</c:v>
                </c:pt>
                <c:pt idx="56">
                  <c:v>-0.17053769813702988</c:v>
                </c:pt>
                <c:pt idx="57">
                  <c:v>-0.16384558552728556</c:v>
                </c:pt>
                <c:pt idx="58">
                  <c:v>-0.15690075746967463</c:v>
                </c:pt>
                <c:pt idx="59">
                  <c:v>-0.14957794357203363</c:v>
                </c:pt>
                <c:pt idx="60">
                  <c:v>-0.14214040869703662</c:v>
                </c:pt>
                <c:pt idx="61">
                  <c:v>-0.13362163368504629</c:v>
                </c:pt>
                <c:pt idx="62">
                  <c:v>-0.12504004119007758</c:v>
                </c:pt>
                <c:pt idx="63">
                  <c:v>-0.11576100748119873</c:v>
                </c:pt>
                <c:pt idx="64">
                  <c:v>-0.10623523025510262</c:v>
                </c:pt>
                <c:pt idx="65">
                  <c:v>-9.6030582747982332E-2</c:v>
                </c:pt>
                <c:pt idx="66">
                  <c:v>-8.5987312651817818E-2</c:v>
                </c:pt>
                <c:pt idx="67">
                  <c:v>-7.5650843522450106E-2</c:v>
                </c:pt>
                <c:pt idx="68">
                  <c:v>-6.5645338006879883E-2</c:v>
                </c:pt>
                <c:pt idx="69">
                  <c:v>-5.5488956919582243E-2</c:v>
                </c:pt>
                <c:pt idx="70">
                  <c:v>-4.4861884073605973E-2</c:v>
                </c:pt>
                <c:pt idx="71">
                  <c:v>-3.4590718231644085E-2</c:v>
                </c:pt>
                <c:pt idx="72">
                  <c:v>-2.4107818918118119E-2</c:v>
                </c:pt>
                <c:pt idx="73">
                  <c:v>-1.411483151848502E-2</c:v>
                </c:pt>
                <c:pt idx="74">
                  <c:v>-3.7994915493470708E-3</c:v>
                </c:pt>
                <c:pt idx="75">
                  <c:v>6.7288611684242919E-3</c:v>
                </c:pt>
                <c:pt idx="76">
                  <c:v>1.7413523156948489E-2</c:v>
                </c:pt>
                <c:pt idx="77">
                  <c:v>2.8374646084755147E-2</c:v>
                </c:pt>
                <c:pt idx="78">
                  <c:v>3.9259067079795269E-2</c:v>
                </c:pt>
                <c:pt idx="79">
                  <c:v>5.0383474262021895E-2</c:v>
                </c:pt>
                <c:pt idx="80">
                  <c:v>6.0945970576726675E-2</c:v>
                </c:pt>
                <c:pt idx="81">
                  <c:v>7.1765940027743239E-2</c:v>
                </c:pt>
                <c:pt idx="82">
                  <c:v>8.2721226719595406E-2</c:v>
                </c:pt>
                <c:pt idx="83">
                  <c:v>9.3642371053738363E-2</c:v>
                </c:pt>
                <c:pt idx="84">
                  <c:v>0.10497779719521695</c:v>
                </c:pt>
                <c:pt idx="85">
                  <c:v>0.11630527360872531</c:v>
                </c:pt>
                <c:pt idx="86">
                  <c:v>0.12747425076388483</c:v>
                </c:pt>
                <c:pt idx="87">
                  <c:v>0.13841784600320459</c:v>
                </c:pt>
                <c:pt idx="88">
                  <c:v>0.14857324048417928</c:v>
                </c:pt>
                <c:pt idx="89">
                  <c:v>0.15840128380452226</c:v>
                </c:pt>
                <c:pt idx="90">
                  <c:v>0.16818896564481042</c:v>
                </c:pt>
                <c:pt idx="91">
                  <c:v>0.17852764188224107</c:v>
                </c:pt>
                <c:pt idx="92">
                  <c:v>0.1911353837897854</c:v>
                </c:pt>
                <c:pt idx="93">
                  <c:v>0.20445031809785055</c:v>
                </c:pt>
                <c:pt idx="94">
                  <c:v>0.21812564952397689</c:v>
                </c:pt>
                <c:pt idx="95">
                  <c:v>0.23378520274770817</c:v>
                </c:pt>
                <c:pt idx="96">
                  <c:v>0.25227502746705033</c:v>
                </c:pt>
                <c:pt idx="97">
                  <c:v>0.27557142991578892</c:v>
                </c:pt>
                <c:pt idx="98">
                  <c:v>0.30803350836718912</c:v>
                </c:pt>
                <c:pt idx="99">
                  <c:v>0.34820893206416864</c:v>
                </c:pt>
                <c:pt idx="100">
                  <c:v>0.3963885270124195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9312"/>
        <c:axId val="102751232"/>
      </c:lineChart>
      <c:catAx>
        <c:axId val="10274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</a:t>
                </a:r>
                <a:r>
                  <a:rPr lang="de-DE" baseline="0"/>
                  <a:t> der Bewegung in %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751232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0275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Traktionskoeffizient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74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Traktion</a:t>
            </a:r>
            <a:r>
              <a:rPr lang="de-DE" baseline="0"/>
              <a:t> Abdruckphase Vergleich</a:t>
            </a:r>
            <a:endParaRPr lang="de-DE"/>
          </a:p>
        </c:rich>
      </c:tx>
      <c:layout>
        <c:manualLayout>
          <c:xMode val="edge"/>
          <c:yMode val="edge"/>
          <c:x val="0.3732082239720034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'T-Test'!$B$1</c:f>
              <c:strCache>
                <c:ptCount val="1"/>
                <c:pt idx="0">
                  <c:v>Fy/Fz 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'T-Test'!$B$2:$B$102</c:f>
              <c:numCache>
                <c:formatCode>General</c:formatCode>
                <c:ptCount val="101"/>
                <c:pt idx="1">
                  <c:v>6.6198158474534016E-2</c:v>
                </c:pt>
                <c:pt idx="2">
                  <c:v>4.6417388456207444E-2</c:v>
                </c:pt>
                <c:pt idx="3">
                  <c:v>-1.3185317109487827E-2</c:v>
                </c:pt>
                <c:pt idx="4">
                  <c:v>-5.3706333947689769E-2</c:v>
                </c:pt>
                <c:pt idx="5">
                  <c:v>-9.7789283705376678E-2</c:v>
                </c:pt>
                <c:pt idx="6">
                  <c:v>-0.15664994416200503</c:v>
                </c:pt>
                <c:pt idx="7">
                  <c:v>-0.18497007272799146</c:v>
                </c:pt>
                <c:pt idx="8">
                  <c:v>-0.25041158028771549</c:v>
                </c:pt>
                <c:pt idx="9">
                  <c:v>-0.28149679141726847</c:v>
                </c:pt>
                <c:pt idx="10">
                  <c:v>-0.3079228174252005</c:v>
                </c:pt>
                <c:pt idx="11">
                  <c:v>-0.3200673864780777</c:v>
                </c:pt>
                <c:pt idx="12">
                  <c:v>-0.35665707730715662</c:v>
                </c:pt>
                <c:pt idx="13">
                  <c:v>-0.36095953873672748</c:v>
                </c:pt>
                <c:pt idx="14">
                  <c:v>-0.37424214510538761</c:v>
                </c:pt>
                <c:pt idx="15">
                  <c:v>-0.38586149812867271</c:v>
                </c:pt>
                <c:pt idx="16">
                  <c:v>-0.38110045245848834</c:v>
                </c:pt>
                <c:pt idx="17">
                  <c:v>-0.37800338533890715</c:v>
                </c:pt>
                <c:pt idx="18">
                  <c:v>-0.38214257599594109</c:v>
                </c:pt>
                <c:pt idx="19">
                  <c:v>-0.37606267585679076</c:v>
                </c:pt>
                <c:pt idx="20">
                  <c:v>-0.36776692480143619</c:v>
                </c:pt>
                <c:pt idx="21">
                  <c:v>-0.37334333171497114</c:v>
                </c:pt>
                <c:pt idx="22">
                  <c:v>-0.3757131036842144</c:v>
                </c:pt>
                <c:pt idx="23">
                  <c:v>-0.37863029493710143</c:v>
                </c:pt>
                <c:pt idx="24">
                  <c:v>-0.3858106946277316</c:v>
                </c:pt>
                <c:pt idx="25">
                  <c:v>-0.39765225277789212</c:v>
                </c:pt>
                <c:pt idx="26">
                  <c:v>-0.40557946119547073</c:v>
                </c:pt>
                <c:pt idx="27">
                  <c:v>-0.41436538594273314</c:v>
                </c:pt>
                <c:pt idx="28">
                  <c:v>-0.42114793076007373</c:v>
                </c:pt>
                <c:pt idx="29">
                  <c:v>-0.42445030981953025</c:v>
                </c:pt>
                <c:pt idx="30">
                  <c:v>-0.425430560592294</c:v>
                </c:pt>
                <c:pt idx="31">
                  <c:v>-0.42760930707761441</c:v>
                </c:pt>
                <c:pt idx="32">
                  <c:v>-0.4309367886226867</c:v>
                </c:pt>
                <c:pt idx="33">
                  <c:v>-0.43519058587004911</c:v>
                </c:pt>
                <c:pt idx="34">
                  <c:v>-0.44137178436121627</c:v>
                </c:pt>
                <c:pt idx="35">
                  <c:v>-0.44681627613394959</c:v>
                </c:pt>
                <c:pt idx="36">
                  <c:v>-0.45271190211240148</c:v>
                </c:pt>
                <c:pt idx="37">
                  <c:v>-0.45837945761113336</c:v>
                </c:pt>
                <c:pt idx="38">
                  <c:v>-0.46280649318079736</c:v>
                </c:pt>
                <c:pt idx="39">
                  <c:v>-0.46596556471367701</c:v>
                </c:pt>
                <c:pt idx="40">
                  <c:v>-0.4687065959532537</c:v>
                </c:pt>
                <c:pt idx="41">
                  <c:v>-0.46967182186885142</c:v>
                </c:pt>
                <c:pt idx="42">
                  <c:v>-0.46972123457661685</c:v>
                </c:pt>
                <c:pt idx="43">
                  <c:v>-0.4688539707401001</c:v>
                </c:pt>
                <c:pt idx="44">
                  <c:v>-0.46831089665014836</c:v>
                </c:pt>
                <c:pt idx="45">
                  <c:v>-0.46828853917939606</c:v>
                </c:pt>
                <c:pt idx="46">
                  <c:v>-0.46745883280955491</c:v>
                </c:pt>
                <c:pt idx="47">
                  <c:v>-0.46694664479023829</c:v>
                </c:pt>
                <c:pt idx="48">
                  <c:v>-0.46657588404886141</c:v>
                </c:pt>
                <c:pt idx="49">
                  <c:v>-0.46639442751577148</c:v>
                </c:pt>
                <c:pt idx="50">
                  <c:v>-0.46751466258942237</c:v>
                </c:pt>
                <c:pt idx="51">
                  <c:v>-0.46917622535937231</c:v>
                </c:pt>
                <c:pt idx="52">
                  <c:v>-0.4711485580672562</c:v>
                </c:pt>
                <c:pt idx="53">
                  <c:v>-0.47370396075451443</c:v>
                </c:pt>
                <c:pt idx="54">
                  <c:v>-0.47556891252090361</c:v>
                </c:pt>
                <c:pt idx="55">
                  <c:v>-0.47753992599938827</c:v>
                </c:pt>
                <c:pt idx="56">
                  <c:v>-0.4793335755794455</c:v>
                </c:pt>
                <c:pt idx="57">
                  <c:v>-0.48136733108395635</c:v>
                </c:pt>
                <c:pt idx="58">
                  <c:v>-0.48250481394227113</c:v>
                </c:pt>
                <c:pt idx="59">
                  <c:v>-0.48396173550979604</c:v>
                </c:pt>
                <c:pt idx="60">
                  <c:v>-0.48542294148460347</c:v>
                </c:pt>
                <c:pt idx="61">
                  <c:v>-0.48647127032268189</c:v>
                </c:pt>
                <c:pt idx="62">
                  <c:v>-0.48748704403065379</c:v>
                </c:pt>
                <c:pt idx="63">
                  <c:v>-0.48865635201554142</c:v>
                </c:pt>
                <c:pt idx="64">
                  <c:v>-0.48999345532029248</c:v>
                </c:pt>
                <c:pt idx="65">
                  <c:v>-0.49147441480893611</c:v>
                </c:pt>
                <c:pt idx="66">
                  <c:v>-0.4931048269363309</c:v>
                </c:pt>
                <c:pt idx="67">
                  <c:v>-0.49504276530327729</c:v>
                </c:pt>
                <c:pt idx="68">
                  <c:v>-0.49695391471422334</c:v>
                </c:pt>
                <c:pt idx="69">
                  <c:v>-0.49890743232547979</c:v>
                </c:pt>
                <c:pt idx="70">
                  <c:v>-0.5011726893534002</c:v>
                </c:pt>
                <c:pt idx="71">
                  <c:v>-0.50283465749503753</c:v>
                </c:pt>
                <c:pt idx="72">
                  <c:v>-0.50535080278884403</c:v>
                </c:pt>
                <c:pt idx="73">
                  <c:v>-0.50758895651579494</c:v>
                </c:pt>
                <c:pt idx="74">
                  <c:v>-0.50994787291677146</c:v>
                </c:pt>
                <c:pt idx="75">
                  <c:v>-0.512250333494635</c:v>
                </c:pt>
                <c:pt idx="76">
                  <c:v>-0.51498498100634582</c:v>
                </c:pt>
                <c:pt idx="77">
                  <c:v>-0.51791590664034326</c:v>
                </c:pt>
                <c:pt idx="78">
                  <c:v>-0.52093322799857933</c:v>
                </c:pt>
                <c:pt idx="79">
                  <c:v>-0.52377232275593377</c:v>
                </c:pt>
                <c:pt idx="80">
                  <c:v>-0.52691789658878985</c:v>
                </c:pt>
                <c:pt idx="81">
                  <c:v>-0.52971602572536991</c:v>
                </c:pt>
                <c:pt idx="82">
                  <c:v>-0.53189611118726154</c:v>
                </c:pt>
                <c:pt idx="83">
                  <c:v>-0.53380480312703271</c:v>
                </c:pt>
                <c:pt idx="84">
                  <c:v>-0.53487891843938806</c:v>
                </c:pt>
                <c:pt idx="85">
                  <c:v>-0.53554836021751806</c:v>
                </c:pt>
                <c:pt idx="86">
                  <c:v>-0.53568536031654512</c:v>
                </c:pt>
                <c:pt idx="87">
                  <c:v>-0.53383095069161957</c:v>
                </c:pt>
                <c:pt idx="88">
                  <c:v>-0.53193026683163258</c:v>
                </c:pt>
                <c:pt idx="89">
                  <c:v>-0.53053161376372415</c:v>
                </c:pt>
                <c:pt idx="90">
                  <c:v>-0.52663938338089344</c:v>
                </c:pt>
                <c:pt idx="91">
                  <c:v>-0.52174560797992653</c:v>
                </c:pt>
                <c:pt idx="92">
                  <c:v>-0.51303310951772074</c:v>
                </c:pt>
                <c:pt idx="93">
                  <c:v>-0.50474585775217173</c:v>
                </c:pt>
                <c:pt idx="94">
                  <c:v>-0.49921307285513289</c:v>
                </c:pt>
                <c:pt idx="95">
                  <c:v>-0.48918506301641901</c:v>
                </c:pt>
                <c:pt idx="96">
                  <c:v>-0.48000241357535622</c:v>
                </c:pt>
                <c:pt idx="97">
                  <c:v>-0.46772049000926824</c:v>
                </c:pt>
                <c:pt idx="98">
                  <c:v>-0.45104039967374204</c:v>
                </c:pt>
                <c:pt idx="99">
                  <c:v>-0.43486488635340403</c:v>
                </c:pt>
                <c:pt idx="100">
                  <c:v>-0.40948323895157707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'T-Test'!$G$1</c:f>
              <c:strCache>
                <c:ptCount val="1"/>
                <c:pt idx="0">
                  <c:v>Fy/Fz 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'T-Test'!$G$2:$G$102</c:f>
              <c:numCache>
                <c:formatCode>General</c:formatCode>
                <c:ptCount val="101"/>
                <c:pt idx="1">
                  <c:v>2.8169571892845743E-2</c:v>
                </c:pt>
                <c:pt idx="2">
                  <c:v>4.8212856492049351E-2</c:v>
                </c:pt>
                <c:pt idx="3">
                  <c:v>4.874163414969155E-2</c:v>
                </c:pt>
                <c:pt idx="4">
                  <c:v>-2.7683910771164142E-2</c:v>
                </c:pt>
                <c:pt idx="5">
                  <c:v>-8.9033219017828735E-2</c:v>
                </c:pt>
                <c:pt idx="6">
                  <c:v>-0.13784732187397547</c:v>
                </c:pt>
                <c:pt idx="7">
                  <c:v>-0.17073798838678694</c:v>
                </c:pt>
                <c:pt idx="8">
                  <c:v>-0.22169140184925581</c:v>
                </c:pt>
                <c:pt idx="9">
                  <c:v>-0.26378745366971834</c:v>
                </c:pt>
                <c:pt idx="10">
                  <c:v>-0.28909649413043931</c:v>
                </c:pt>
                <c:pt idx="11">
                  <c:v>-0.28874540523285808</c:v>
                </c:pt>
                <c:pt idx="12">
                  <c:v>-0.29325252371712213</c:v>
                </c:pt>
                <c:pt idx="13">
                  <c:v>-0.30314653648906781</c:v>
                </c:pt>
                <c:pt idx="14">
                  <c:v>-0.2943591032285881</c:v>
                </c:pt>
                <c:pt idx="15">
                  <c:v>-0.29142102711373696</c:v>
                </c:pt>
                <c:pt idx="16">
                  <c:v>-0.28968255479671901</c:v>
                </c:pt>
                <c:pt idx="17">
                  <c:v>-0.28224189019840534</c:v>
                </c:pt>
                <c:pt idx="18">
                  <c:v>-0.29368100317987178</c:v>
                </c:pt>
                <c:pt idx="19">
                  <c:v>-0.29944472108508174</c:v>
                </c:pt>
                <c:pt idx="20">
                  <c:v>-0.30114930267625195</c:v>
                </c:pt>
                <c:pt idx="21">
                  <c:v>-0.3139240902017581</c:v>
                </c:pt>
                <c:pt idx="22">
                  <c:v>-0.32263853360927103</c:v>
                </c:pt>
                <c:pt idx="23">
                  <c:v>-0.33260303359387511</c:v>
                </c:pt>
                <c:pt idx="24">
                  <c:v>-0.34099857922128118</c:v>
                </c:pt>
                <c:pt idx="25">
                  <c:v>-0.34913969955234603</c:v>
                </c:pt>
                <c:pt idx="26">
                  <c:v>-0.3574287504633829</c:v>
                </c:pt>
                <c:pt idx="27">
                  <c:v>-0.36656998286094428</c:v>
                </c:pt>
                <c:pt idx="28">
                  <c:v>-0.37536491082168522</c:v>
                </c:pt>
                <c:pt idx="29">
                  <c:v>-0.38168428860164832</c:v>
                </c:pt>
                <c:pt idx="30">
                  <c:v>-0.38570854180951836</c:v>
                </c:pt>
                <c:pt idx="31">
                  <c:v>-0.38926627619084514</c:v>
                </c:pt>
                <c:pt idx="32">
                  <c:v>-0.39158706348541217</c:v>
                </c:pt>
                <c:pt idx="33">
                  <c:v>-0.39416856980557047</c:v>
                </c:pt>
                <c:pt idx="34">
                  <c:v>-0.39721415288428169</c:v>
                </c:pt>
                <c:pt idx="35">
                  <c:v>-0.39962993979365613</c:v>
                </c:pt>
                <c:pt idx="36">
                  <c:v>-0.40175613198689031</c:v>
                </c:pt>
                <c:pt idx="37">
                  <c:v>-0.40418433476106636</c:v>
                </c:pt>
                <c:pt idx="38">
                  <c:v>-0.40691551580727447</c:v>
                </c:pt>
                <c:pt idx="39">
                  <c:v>-0.40981182911569486</c:v>
                </c:pt>
                <c:pt idx="40">
                  <c:v>-0.4128878633891046</c:v>
                </c:pt>
                <c:pt idx="41">
                  <c:v>-0.41611783401095181</c:v>
                </c:pt>
                <c:pt idx="42">
                  <c:v>-0.41897944993428154</c:v>
                </c:pt>
                <c:pt idx="43">
                  <c:v>-0.4214619865313568</c:v>
                </c:pt>
                <c:pt idx="44">
                  <c:v>-0.42374631416409264</c:v>
                </c:pt>
                <c:pt idx="45">
                  <c:v>-0.42624428260332953</c:v>
                </c:pt>
                <c:pt idx="46">
                  <c:v>-0.42824306286882091</c:v>
                </c:pt>
                <c:pt idx="47">
                  <c:v>-0.42986138544478214</c:v>
                </c:pt>
                <c:pt idx="48">
                  <c:v>-0.43178534896054516</c:v>
                </c:pt>
                <c:pt idx="49">
                  <c:v>-0.43430221895761412</c:v>
                </c:pt>
                <c:pt idx="50">
                  <c:v>-0.43647070698262741</c:v>
                </c:pt>
                <c:pt idx="51">
                  <c:v>-0.43869536500693407</c:v>
                </c:pt>
                <c:pt idx="52">
                  <c:v>-0.4403787872444877</c:v>
                </c:pt>
                <c:pt idx="53">
                  <c:v>-0.44223281263369341</c:v>
                </c:pt>
                <c:pt idx="54">
                  <c:v>-0.44427553781703599</c:v>
                </c:pt>
                <c:pt idx="55">
                  <c:v>-0.44589874898619364</c:v>
                </c:pt>
                <c:pt idx="56">
                  <c:v>-0.44756009903125776</c:v>
                </c:pt>
                <c:pt idx="57">
                  <c:v>-0.44916085860825028</c:v>
                </c:pt>
                <c:pt idx="58">
                  <c:v>-0.45108043428945022</c:v>
                </c:pt>
                <c:pt idx="59">
                  <c:v>-0.45264615030114252</c:v>
                </c:pt>
                <c:pt idx="60">
                  <c:v>-0.45470766475265351</c:v>
                </c:pt>
                <c:pt idx="61">
                  <c:v>-0.45640019050336078</c:v>
                </c:pt>
                <c:pt idx="62">
                  <c:v>-0.45890866017593585</c:v>
                </c:pt>
                <c:pt idx="63">
                  <c:v>-0.46117528199944197</c:v>
                </c:pt>
                <c:pt idx="64">
                  <c:v>-0.46342719908217561</c:v>
                </c:pt>
                <c:pt idx="65">
                  <c:v>-0.46519197688097247</c:v>
                </c:pt>
                <c:pt idx="66">
                  <c:v>-0.46743636356803681</c:v>
                </c:pt>
                <c:pt idx="67">
                  <c:v>-0.46925078957729333</c:v>
                </c:pt>
                <c:pt idx="68">
                  <c:v>-0.47149015215084716</c:v>
                </c:pt>
                <c:pt idx="69">
                  <c:v>-0.47399421517982249</c:v>
                </c:pt>
                <c:pt idx="70">
                  <c:v>-0.47606812334040183</c:v>
                </c:pt>
                <c:pt idx="71">
                  <c:v>-0.47863519784771008</c:v>
                </c:pt>
                <c:pt idx="72">
                  <c:v>-0.48075219487401472</c:v>
                </c:pt>
                <c:pt idx="73">
                  <c:v>-0.48343523383045711</c:v>
                </c:pt>
                <c:pt idx="74">
                  <c:v>-0.48599310568006793</c:v>
                </c:pt>
                <c:pt idx="75">
                  <c:v>-0.48878077824682448</c:v>
                </c:pt>
                <c:pt idx="76">
                  <c:v>-0.49199764947121322</c:v>
                </c:pt>
                <c:pt idx="77">
                  <c:v>-0.49465336809398497</c:v>
                </c:pt>
                <c:pt idx="78">
                  <c:v>-0.49741889451102306</c:v>
                </c:pt>
                <c:pt idx="79">
                  <c:v>-0.49889713481651154</c:v>
                </c:pt>
                <c:pt idx="80">
                  <c:v>-0.50191843609139908</c:v>
                </c:pt>
                <c:pt idx="81">
                  <c:v>-0.50396241488979199</c:v>
                </c:pt>
                <c:pt idx="82">
                  <c:v>-0.5053608490818432</c:v>
                </c:pt>
                <c:pt idx="83">
                  <c:v>-0.50747600116324576</c:v>
                </c:pt>
                <c:pt idx="84">
                  <c:v>-0.50824584665598627</c:v>
                </c:pt>
                <c:pt idx="85">
                  <c:v>-0.50934509498448777</c:v>
                </c:pt>
                <c:pt idx="86">
                  <c:v>-0.51006678149975537</c:v>
                </c:pt>
                <c:pt idx="87">
                  <c:v>-0.51057050249829483</c:v>
                </c:pt>
                <c:pt idx="88">
                  <c:v>-0.51107296568574223</c:v>
                </c:pt>
                <c:pt idx="89">
                  <c:v>-0.51086239291749336</c:v>
                </c:pt>
                <c:pt idx="90">
                  <c:v>-0.5086241822758788</c:v>
                </c:pt>
                <c:pt idx="91">
                  <c:v>-0.50715236612500325</c:v>
                </c:pt>
                <c:pt idx="92">
                  <c:v>-0.50417931717015785</c:v>
                </c:pt>
                <c:pt idx="93">
                  <c:v>-0.50066969429747132</c:v>
                </c:pt>
                <c:pt idx="94">
                  <c:v>-0.49504440005305062</c:v>
                </c:pt>
                <c:pt idx="95">
                  <c:v>-0.4858685725053058</c:v>
                </c:pt>
                <c:pt idx="96">
                  <c:v>-0.47402130816044619</c:v>
                </c:pt>
                <c:pt idx="97">
                  <c:v>-0.46067677764202697</c:v>
                </c:pt>
                <c:pt idx="98">
                  <c:v>-0.44486297052035984</c:v>
                </c:pt>
                <c:pt idx="99">
                  <c:v>-0.42432028072555589</c:v>
                </c:pt>
                <c:pt idx="100">
                  <c:v>-0.39010873113951439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9680"/>
        <c:axId val="86841600"/>
      </c:lineChart>
      <c:catAx>
        <c:axId val="8683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</a:t>
                </a:r>
                <a:r>
                  <a:rPr lang="de-DE" baseline="0"/>
                  <a:t> der Bewegung in %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41600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8684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Traktionskoeffizient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3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542926</xdr:colOff>
      <xdr:row>9</xdr:row>
      <xdr:rowOff>66675</xdr:rowOff>
    </xdr:from>
    <xdr:to>
      <xdr:col>25</xdr:col>
      <xdr:colOff>104776</xdr:colOff>
      <xdr:row>20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257175</xdr:colOff>
      <xdr:row>7</xdr:row>
      <xdr:rowOff>104775</xdr:rowOff>
    </xdr:from>
    <xdr:to>
      <xdr:col>33</xdr:col>
      <xdr:colOff>752475</xdr:colOff>
      <xdr:row>21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57150</xdr:rowOff>
    </xdr:from>
    <xdr:to>
      <xdr:col>9</xdr:col>
      <xdr:colOff>437030</xdr:colOff>
      <xdr:row>19</xdr:row>
      <xdr:rowOff>78441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122144</xdr:colOff>
      <xdr:row>1</xdr:row>
      <xdr:rowOff>74519</xdr:rowOff>
    </xdr:from>
    <xdr:to>
      <xdr:col>21</xdr:col>
      <xdr:colOff>50669</xdr:colOff>
      <xdr:row>15</xdr:row>
      <xdr:rowOff>108236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81</xdr:row>
      <xdr:rowOff>14287</xdr:rowOff>
    </xdr:from>
    <xdr:to>
      <xdr:col>13</xdr:col>
      <xdr:colOff>733425</xdr:colOff>
      <xdr:row>95</xdr:row>
      <xdr:rowOff>90487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64</xdr:row>
      <xdr:rowOff>185737</xdr:rowOff>
    </xdr:from>
    <xdr:to>
      <xdr:col>13</xdr:col>
      <xdr:colOff>733425</xdr:colOff>
      <xdr:row>79</xdr:row>
      <xdr:rowOff>71437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opLeftCell="N1" zoomScale="85" zoomScaleNormal="85" workbookViewId="0">
      <selection activeCell="AA1" sqref="AA1:AB8"/>
    </sheetView>
  </sheetViews>
  <sheetFormatPr baseColWidth="10" defaultRowHeight="15" x14ac:dyDescent="0.25"/>
  <cols>
    <col min="1" max="1" width="14.140625" customWidth="1"/>
    <col min="21" max="21" width="13.42578125" customWidth="1"/>
    <col min="30" max="30" width="15.42578125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R1" t="s">
        <v>12</v>
      </c>
      <c r="S1" t="s">
        <v>13</v>
      </c>
      <c r="AA1" t="s">
        <v>18</v>
      </c>
      <c r="AB1" t="s">
        <v>19</v>
      </c>
    </row>
    <row r="3" spans="1:34" x14ac:dyDescent="0.25">
      <c r="A3">
        <v>-58.442272440000004</v>
      </c>
      <c r="B3">
        <v>-5.3505418000000002</v>
      </c>
      <c r="C3">
        <v>4.83391328</v>
      </c>
      <c r="D3">
        <v>0.29267500000000002</v>
      </c>
      <c r="E3">
        <v>73.021869359999997</v>
      </c>
      <c r="F3">
        <v>10.389756759999999</v>
      </c>
      <c r="J3">
        <v>31.305129705828399</v>
      </c>
      <c r="K3">
        <v>9.7213713696251904</v>
      </c>
      <c r="L3">
        <v>13.152574489983801</v>
      </c>
      <c r="M3">
        <v>0.91551343589023304</v>
      </c>
      <c r="N3">
        <v>36.239071223249297</v>
      </c>
      <c r="O3">
        <v>13.862430388334801</v>
      </c>
      <c r="R3">
        <f>A3/E3</f>
        <v>-0.80033930865119129</v>
      </c>
      <c r="S3">
        <f>C3/E3</f>
        <v>6.6198158474534016E-2</v>
      </c>
      <c r="U3" s="2" t="s">
        <v>14</v>
      </c>
      <c r="V3" s="2">
        <f>MAX(R3:R102)</f>
        <v>0.20202378488718342</v>
      </c>
      <c r="W3" s="2"/>
      <c r="X3" s="2" t="s">
        <v>24</v>
      </c>
      <c r="Y3" s="2">
        <f>AVERAGE(R3:R102)</f>
        <v>-0.20632540941341923</v>
      </c>
      <c r="AA3">
        <f>B3/F3</f>
        <v>-0.51498239310079874</v>
      </c>
      <c r="AB3">
        <f>D3/F3</f>
        <v>2.8169571892845743E-2</v>
      </c>
      <c r="AD3" s="2" t="s">
        <v>21</v>
      </c>
      <c r="AE3" s="2">
        <f>MAX(AA3:AA102)</f>
        <v>0.3963885270124195</v>
      </c>
      <c r="AF3" s="2"/>
      <c r="AG3" s="2" t="s">
        <v>24</v>
      </c>
      <c r="AH3" s="2">
        <f>AVERAGE(AA3:AA102)</f>
        <v>-0.15516637409853407</v>
      </c>
    </row>
    <row r="4" spans="1:34" x14ac:dyDescent="0.25">
      <c r="A4">
        <v>-136.727948484444</v>
      </c>
      <c r="B4">
        <v>-42.594305722828302</v>
      </c>
      <c r="C4">
        <v>9.2497809494949497</v>
      </c>
      <c r="D4">
        <v>4.9094794549494898</v>
      </c>
      <c r="E4">
        <v>199.27404916848499</v>
      </c>
      <c r="F4">
        <v>101.829259084848</v>
      </c>
      <c r="J4">
        <v>48.488554735648897</v>
      </c>
      <c r="K4">
        <v>36.635587623379202</v>
      </c>
      <c r="L4">
        <v>18.789752120747501</v>
      </c>
      <c r="M4">
        <v>3.7083913591733202</v>
      </c>
      <c r="N4">
        <v>47.058970665033897</v>
      </c>
      <c r="O4">
        <v>42.870073070081702</v>
      </c>
      <c r="R4">
        <f t="shared" ref="R4:R67" si="0">A4/E4</f>
        <v>-0.68613022646436694</v>
      </c>
      <c r="S4">
        <f t="shared" ref="S4:S67" si="1">C4/E4</f>
        <v>4.6417388456207444E-2</v>
      </c>
      <c r="U4" s="2" t="s">
        <v>15</v>
      </c>
      <c r="V4" s="2">
        <f>MIN(R3:R102)</f>
        <v>-0.80033930865119129</v>
      </c>
      <c r="W4" s="2"/>
      <c r="X4" s="2"/>
      <c r="Y4" s="2"/>
      <c r="AA4">
        <f t="shared" ref="AA4:AA67" si="2">B4/F4</f>
        <v>-0.41829142336523445</v>
      </c>
      <c r="AB4">
        <f t="shared" ref="AB4:AB67" si="3">D4/F4</f>
        <v>4.8212856492049351E-2</v>
      </c>
      <c r="AD4" s="2" t="s">
        <v>20</v>
      </c>
      <c r="AE4" s="2">
        <f>MIN(AA3:AA102)</f>
        <v>-0.51498239310079874</v>
      </c>
      <c r="AF4" s="2"/>
      <c r="AG4" s="2"/>
      <c r="AH4" s="2"/>
    </row>
    <row r="5" spans="1:34" x14ac:dyDescent="0.25">
      <c r="A5">
        <v>-225.30697909818201</v>
      </c>
      <c r="B5">
        <v>-160.966059229899</v>
      </c>
      <c r="C5">
        <v>-4.9097841947474699</v>
      </c>
      <c r="D5">
        <v>21.996054370505099</v>
      </c>
      <c r="E5">
        <v>372.36754747555602</v>
      </c>
      <c r="F5">
        <v>451.27855793575799</v>
      </c>
      <c r="J5">
        <v>87.753651452316205</v>
      </c>
      <c r="K5">
        <v>98.361490448336497</v>
      </c>
      <c r="L5">
        <v>36.608992239764099</v>
      </c>
      <c r="M5">
        <v>56.450814246600402</v>
      </c>
      <c r="N5">
        <v>89.262369220656197</v>
      </c>
      <c r="O5">
        <v>127.83523644025099</v>
      </c>
      <c r="R5">
        <f t="shared" si="0"/>
        <v>-0.60506609833654268</v>
      </c>
      <c r="S5">
        <f t="shared" si="1"/>
        <v>-1.3185317109487827E-2</v>
      </c>
      <c r="AA5">
        <f t="shared" si="2"/>
        <v>-0.35668891508205319</v>
      </c>
      <c r="AB5">
        <f t="shared" si="3"/>
        <v>4.874163414969155E-2</v>
      </c>
    </row>
    <row r="6" spans="1:34" x14ac:dyDescent="0.25">
      <c r="A6">
        <v>-339.06136716484798</v>
      </c>
      <c r="B6">
        <v>-262.07673709454599</v>
      </c>
      <c r="C6">
        <v>-36.909529945454601</v>
      </c>
      <c r="D6">
        <v>-23.4090535260606</v>
      </c>
      <c r="E6">
        <v>687.24724315393905</v>
      </c>
      <c r="F6">
        <v>845.58333248363601</v>
      </c>
      <c r="J6">
        <v>115.531174962584</v>
      </c>
      <c r="K6">
        <v>128.27924460404401</v>
      </c>
      <c r="L6">
        <v>67.037452703104407</v>
      </c>
      <c r="M6">
        <v>116.41042533948701</v>
      </c>
      <c r="N6">
        <v>292.36610731459302</v>
      </c>
      <c r="O6">
        <v>423.04416317982401</v>
      </c>
      <c r="R6">
        <f t="shared" si="0"/>
        <v>-0.49336155298174161</v>
      </c>
      <c r="S6">
        <f t="shared" si="1"/>
        <v>-5.3706333947689769E-2</v>
      </c>
      <c r="AA6">
        <f t="shared" si="2"/>
        <v>-0.30993602525818209</v>
      </c>
      <c r="AB6">
        <f t="shared" si="3"/>
        <v>-2.7683910771164142E-2</v>
      </c>
      <c r="AD6" s="1" t="s">
        <v>22</v>
      </c>
      <c r="AE6" s="1">
        <f>MAX(AB3:AB102)</f>
        <v>4.874163414969155E-2</v>
      </c>
      <c r="AF6" s="1"/>
      <c r="AG6" s="1" t="s">
        <v>24</v>
      </c>
      <c r="AH6" s="1">
        <f>AVERAGE(AB3:AB102)</f>
        <v>-0.39617525327880182</v>
      </c>
    </row>
    <row r="7" spans="1:34" x14ac:dyDescent="0.25">
      <c r="A7">
        <v>-451.29684439353503</v>
      </c>
      <c r="B7">
        <v>-397.71816726828303</v>
      </c>
      <c r="C7">
        <v>-102.62054941090901</v>
      </c>
      <c r="D7">
        <v>-113.65396641292899</v>
      </c>
      <c r="E7">
        <v>1049.4048583082799</v>
      </c>
      <c r="F7">
        <v>1276.5343954391899</v>
      </c>
      <c r="J7">
        <v>181.924467566223</v>
      </c>
      <c r="K7">
        <v>189.19414079605301</v>
      </c>
      <c r="L7">
        <v>72.923692933553397</v>
      </c>
      <c r="M7">
        <v>105.477549138463</v>
      </c>
      <c r="N7">
        <v>528.79049037896505</v>
      </c>
      <c r="O7">
        <v>725.34198377793496</v>
      </c>
      <c r="R7">
        <f t="shared" si="0"/>
        <v>-0.43005027165688914</v>
      </c>
      <c r="S7">
        <f t="shared" si="1"/>
        <v>-9.7789283705376678E-2</v>
      </c>
      <c r="U7" s="1" t="s">
        <v>16</v>
      </c>
      <c r="V7" s="1">
        <f>MAX(S3:S102)</f>
        <v>6.6198158474534016E-2</v>
      </c>
      <c r="W7" s="1"/>
      <c r="X7" s="1" t="s">
        <v>24</v>
      </c>
      <c r="Y7" s="1">
        <f>AVERAGE(S3:S102)</f>
        <v>-0.43035720287516449</v>
      </c>
      <c r="AA7">
        <f t="shared" si="2"/>
        <v>-0.31156087034493785</v>
      </c>
      <c r="AB7">
        <f t="shared" si="3"/>
        <v>-8.9033219017828735E-2</v>
      </c>
      <c r="AD7" s="1" t="s">
        <v>23</v>
      </c>
      <c r="AE7" s="1">
        <f>MIN(AB3:AB102)</f>
        <v>-0.51107296568574223</v>
      </c>
      <c r="AF7" s="1"/>
      <c r="AG7" s="1"/>
      <c r="AH7" s="1"/>
    </row>
    <row r="8" spans="1:34" x14ac:dyDescent="0.25">
      <c r="A8">
        <v>-586.21659831434397</v>
      </c>
      <c r="B8">
        <v>-535.60112193333305</v>
      </c>
      <c r="C8">
        <v>-195.852412550303</v>
      </c>
      <c r="D8">
        <v>-214.051657701414</v>
      </c>
      <c r="E8">
        <v>1250.2552337187899</v>
      </c>
      <c r="F8">
        <v>1552.81694842869</v>
      </c>
      <c r="J8">
        <v>197.476154847174</v>
      </c>
      <c r="K8">
        <v>214.225241147491</v>
      </c>
      <c r="L8">
        <v>116.684930349818</v>
      </c>
      <c r="M8">
        <v>119.914098264741</v>
      </c>
      <c r="N8">
        <v>581.43801921358295</v>
      </c>
      <c r="O8">
        <v>741.13645622038803</v>
      </c>
      <c r="R8">
        <f t="shared" si="0"/>
        <v>-0.46887753996492931</v>
      </c>
      <c r="S8">
        <f t="shared" si="1"/>
        <v>-0.15664994416200503</v>
      </c>
      <c r="U8" s="1" t="s">
        <v>17</v>
      </c>
      <c r="V8" s="1">
        <f>MIN(S3:S102)</f>
        <v>-0.53568536031654512</v>
      </c>
      <c r="W8" s="1"/>
      <c r="X8" s="1"/>
      <c r="Y8" s="1"/>
      <c r="AA8">
        <f t="shared" si="2"/>
        <v>-0.34492225402054816</v>
      </c>
      <c r="AB8">
        <f t="shared" si="3"/>
        <v>-0.13784732187397547</v>
      </c>
    </row>
    <row r="9" spans="1:34" x14ac:dyDescent="0.25">
      <c r="A9">
        <v>-668.37808127151504</v>
      </c>
      <c r="B9">
        <v>-605.10677048484797</v>
      </c>
      <c r="C9">
        <v>-311.45494600848502</v>
      </c>
      <c r="D9">
        <v>-324.68648319030302</v>
      </c>
      <c r="E9">
        <v>1683.81263744485</v>
      </c>
      <c r="F9">
        <v>1901.6651552363601</v>
      </c>
      <c r="J9">
        <v>245.61383815409101</v>
      </c>
      <c r="K9">
        <v>226.78111871519599</v>
      </c>
      <c r="L9">
        <v>199.99631001031901</v>
      </c>
      <c r="M9">
        <v>212.911644533361</v>
      </c>
      <c r="N9">
        <v>749.01753220109299</v>
      </c>
      <c r="O9">
        <v>760.39565925458498</v>
      </c>
      <c r="R9">
        <f t="shared" si="0"/>
        <v>-0.39694326221815546</v>
      </c>
      <c r="S9">
        <f t="shared" si="1"/>
        <v>-0.18497007272799146</v>
      </c>
      <c r="AA9">
        <f t="shared" si="2"/>
        <v>-0.31819837936171186</v>
      </c>
      <c r="AB9">
        <f t="shared" si="3"/>
        <v>-0.17073798838678694</v>
      </c>
    </row>
    <row r="10" spans="1:34" x14ac:dyDescent="0.25">
      <c r="A10">
        <v>-828.89910490707098</v>
      </c>
      <c r="B10">
        <v>-697.67748885171704</v>
      </c>
      <c r="C10">
        <v>-464.31566099838398</v>
      </c>
      <c r="D10">
        <v>-420.49491305252502</v>
      </c>
      <c r="E10">
        <v>1854.2100188214099</v>
      </c>
      <c r="F10">
        <v>1896.7578784965699</v>
      </c>
      <c r="J10">
        <v>342.42275368843701</v>
      </c>
      <c r="K10">
        <v>221.821129229018</v>
      </c>
      <c r="L10">
        <v>220.80770769402901</v>
      </c>
      <c r="M10">
        <v>242.23429716688099</v>
      </c>
      <c r="N10">
        <v>852.19217291057498</v>
      </c>
      <c r="O10">
        <v>725.98390265737601</v>
      </c>
      <c r="R10">
        <f t="shared" si="0"/>
        <v>-0.44703625613777209</v>
      </c>
      <c r="S10">
        <f t="shared" si="1"/>
        <v>-0.25041158028771549</v>
      </c>
      <c r="AA10">
        <f t="shared" si="2"/>
        <v>-0.36782632973941737</v>
      </c>
      <c r="AB10">
        <f t="shared" si="3"/>
        <v>-0.22169140184925581</v>
      </c>
    </row>
    <row r="11" spans="1:34" x14ac:dyDescent="0.25">
      <c r="A11">
        <v>-893.17649342747495</v>
      </c>
      <c r="B11">
        <v>-673.81014536565704</v>
      </c>
      <c r="C11">
        <v>-603.89700233292899</v>
      </c>
      <c r="D11">
        <v>-481.037659109495</v>
      </c>
      <c r="E11">
        <v>2145.3068764743398</v>
      </c>
      <c r="F11">
        <v>1823.58050929818</v>
      </c>
      <c r="J11">
        <v>403.16713220335402</v>
      </c>
      <c r="K11">
        <v>201.91623055956299</v>
      </c>
      <c r="L11">
        <v>241.49004654551399</v>
      </c>
      <c r="M11">
        <v>215.200168840006</v>
      </c>
      <c r="N11">
        <v>679.29444987122599</v>
      </c>
      <c r="O11">
        <v>568.42084835778599</v>
      </c>
      <c r="R11">
        <f t="shared" si="0"/>
        <v>-0.41633973359342763</v>
      </c>
      <c r="S11">
        <f t="shared" si="1"/>
        <v>-0.28149679141726847</v>
      </c>
      <c r="AA11">
        <f t="shared" si="2"/>
        <v>-0.36949843559414791</v>
      </c>
      <c r="AB11">
        <f t="shared" si="3"/>
        <v>-0.26378745366971834</v>
      </c>
    </row>
    <row r="12" spans="1:34" x14ac:dyDescent="0.25">
      <c r="A12">
        <v>-931.05932032363705</v>
      </c>
      <c r="B12">
        <v>-612.59674507636396</v>
      </c>
      <c r="C12">
        <v>-739.020780654546</v>
      </c>
      <c r="D12">
        <v>-489.985970461818</v>
      </c>
      <c r="E12">
        <v>2400.01954656727</v>
      </c>
      <c r="F12">
        <v>1694.8872795418199</v>
      </c>
      <c r="J12">
        <v>353.58400889845899</v>
      </c>
      <c r="K12">
        <v>203.76118671572399</v>
      </c>
      <c r="L12">
        <v>212.68211187177701</v>
      </c>
      <c r="M12">
        <v>159.579805267567</v>
      </c>
      <c r="N12">
        <v>579.53839531179995</v>
      </c>
      <c r="O12">
        <v>483.37391610955302</v>
      </c>
      <c r="R12">
        <f t="shared" si="0"/>
        <v>-0.38793822394293587</v>
      </c>
      <c r="S12">
        <f t="shared" si="1"/>
        <v>-0.3079228174252005</v>
      </c>
      <c r="AA12">
        <f t="shared" si="2"/>
        <v>-0.36143804515540862</v>
      </c>
      <c r="AB12">
        <f t="shared" si="3"/>
        <v>-0.28909649413043931</v>
      </c>
    </row>
    <row r="13" spans="1:34" x14ac:dyDescent="0.25">
      <c r="A13">
        <v>-928.25930131393898</v>
      </c>
      <c r="B13">
        <v>-581.17927218787895</v>
      </c>
      <c r="C13">
        <v>-779.82409124242395</v>
      </c>
      <c r="D13">
        <v>-458.48779305535299</v>
      </c>
      <c r="E13">
        <v>2436.4372134985902</v>
      </c>
      <c r="F13">
        <v>1587.8617797765701</v>
      </c>
      <c r="J13">
        <v>317.17569282552302</v>
      </c>
      <c r="K13">
        <v>181.86475112548001</v>
      </c>
      <c r="L13">
        <v>161.61932136632399</v>
      </c>
      <c r="M13">
        <v>124.790373401653</v>
      </c>
      <c r="N13">
        <v>494.09232500249902</v>
      </c>
      <c r="O13">
        <v>381.51151643815001</v>
      </c>
      <c r="R13">
        <f t="shared" si="0"/>
        <v>-0.38099044628406803</v>
      </c>
      <c r="S13">
        <f t="shared" si="1"/>
        <v>-0.3200673864780777</v>
      </c>
      <c r="AA13">
        <f t="shared" si="2"/>
        <v>-0.36601376743866043</v>
      </c>
      <c r="AB13">
        <f t="shared" si="3"/>
        <v>-0.28874540523285808</v>
      </c>
    </row>
    <row r="14" spans="1:34" x14ac:dyDescent="0.25">
      <c r="A14">
        <v>-819.35660644888901</v>
      </c>
      <c r="B14">
        <v>-496.91715976</v>
      </c>
      <c r="C14">
        <v>-812.09472190666702</v>
      </c>
      <c r="D14">
        <v>-424.490205515556</v>
      </c>
      <c r="E14">
        <v>2276.9623079911098</v>
      </c>
      <c r="F14">
        <v>1447.5244752711101</v>
      </c>
      <c r="J14">
        <v>280.88490613253401</v>
      </c>
      <c r="K14">
        <v>156.203928525989</v>
      </c>
      <c r="L14">
        <v>211.58248781833299</v>
      </c>
      <c r="M14">
        <v>109.819425538342</v>
      </c>
      <c r="N14">
        <v>374.875623974289</v>
      </c>
      <c r="O14">
        <v>298.68667682985699</v>
      </c>
      <c r="R14">
        <f t="shared" si="0"/>
        <v>-0.35984636354028227</v>
      </c>
      <c r="S14">
        <f t="shared" si="1"/>
        <v>-0.35665707730715662</v>
      </c>
      <c r="AA14">
        <f t="shared" si="2"/>
        <v>-0.34328757008887967</v>
      </c>
      <c r="AB14">
        <f t="shared" si="3"/>
        <v>-0.29325252371712213</v>
      </c>
    </row>
    <row r="15" spans="1:34" x14ac:dyDescent="0.25">
      <c r="A15">
        <v>-710.80545463636395</v>
      </c>
      <c r="B15">
        <v>-451.82943929818202</v>
      </c>
      <c r="C15">
        <v>-761.93774062302998</v>
      </c>
      <c r="D15">
        <v>-391.88697112242397</v>
      </c>
      <c r="E15">
        <v>2110.8674487163598</v>
      </c>
      <c r="F15">
        <v>1292.73115128121</v>
      </c>
      <c r="J15">
        <v>220.894306284018</v>
      </c>
      <c r="K15">
        <v>158.614200756385</v>
      </c>
      <c r="L15">
        <v>270.30194417118798</v>
      </c>
      <c r="M15">
        <v>92.836764388625994</v>
      </c>
      <c r="N15">
        <v>441.63764097895302</v>
      </c>
      <c r="O15">
        <v>276.57049749627203</v>
      </c>
      <c r="R15">
        <f t="shared" si="0"/>
        <v>-0.33673618638091751</v>
      </c>
      <c r="S15">
        <f t="shared" si="1"/>
        <v>-0.36095953873672748</v>
      </c>
      <c r="AA15">
        <f t="shared" si="2"/>
        <v>-0.34951539525475145</v>
      </c>
      <c r="AB15">
        <f t="shared" si="3"/>
        <v>-0.30314653648906781</v>
      </c>
    </row>
    <row r="16" spans="1:34" x14ac:dyDescent="0.25">
      <c r="A16">
        <v>-625.78955653010098</v>
      </c>
      <c r="B16">
        <v>-449.41631151838402</v>
      </c>
      <c r="C16">
        <v>-693.58667802868695</v>
      </c>
      <c r="D16">
        <v>-353.389387591515</v>
      </c>
      <c r="E16">
        <v>1853.30991471677</v>
      </c>
      <c r="F16">
        <v>1200.5383346921201</v>
      </c>
      <c r="J16">
        <v>194.933351595029</v>
      </c>
      <c r="K16">
        <v>122.630537888964</v>
      </c>
      <c r="L16">
        <v>317.954878591463</v>
      </c>
      <c r="M16">
        <v>101.255332099241</v>
      </c>
      <c r="N16">
        <v>437.66469005261803</v>
      </c>
      <c r="O16">
        <v>247.378451244746</v>
      </c>
      <c r="R16">
        <f t="shared" si="0"/>
        <v>-0.33766050219708482</v>
      </c>
      <c r="S16">
        <f t="shared" si="1"/>
        <v>-0.37424214510538761</v>
      </c>
      <c r="AA16">
        <f t="shared" si="2"/>
        <v>-0.37434565688703103</v>
      </c>
      <c r="AB16">
        <f t="shared" si="3"/>
        <v>-0.2943591032285881</v>
      </c>
    </row>
    <row r="17" spans="1:28" x14ac:dyDescent="0.25">
      <c r="A17">
        <v>-579.95259009575796</v>
      </c>
      <c r="B17">
        <v>-435.55330338020201</v>
      </c>
      <c r="C17">
        <v>-620.28252053050505</v>
      </c>
      <c r="D17">
        <v>-330.02347474787899</v>
      </c>
      <c r="E17">
        <v>1607.52633662263</v>
      </c>
      <c r="F17">
        <v>1132.4628082484801</v>
      </c>
      <c r="J17">
        <v>195.75277481148899</v>
      </c>
      <c r="K17">
        <v>127.962306923536</v>
      </c>
      <c r="L17">
        <v>307.419295362458</v>
      </c>
      <c r="M17">
        <v>94.692925260674201</v>
      </c>
      <c r="N17">
        <v>426.28694319629398</v>
      </c>
      <c r="O17">
        <v>266.87403898996399</v>
      </c>
      <c r="R17">
        <f t="shared" si="0"/>
        <v>-0.36077330547145059</v>
      </c>
      <c r="S17">
        <f t="shared" si="1"/>
        <v>-0.38586149812867271</v>
      </c>
      <c r="AA17">
        <f t="shared" si="2"/>
        <v>-0.38460715902348186</v>
      </c>
      <c r="AB17">
        <f t="shared" si="3"/>
        <v>-0.29142102711373696</v>
      </c>
    </row>
    <row r="18" spans="1:28" x14ac:dyDescent="0.25">
      <c r="A18">
        <v>-557.83723859636405</v>
      </c>
      <c r="B18">
        <v>-431.665566124848</v>
      </c>
      <c r="C18">
        <v>-551.893464372121</v>
      </c>
      <c r="D18">
        <v>-315.99938293696999</v>
      </c>
      <c r="E18">
        <v>1448.1574629781801</v>
      </c>
      <c r="F18">
        <v>1090.84712801818</v>
      </c>
      <c r="J18">
        <v>175.71531767838201</v>
      </c>
      <c r="K18">
        <v>136.082013416065</v>
      </c>
      <c r="L18">
        <v>271.80490175012602</v>
      </c>
      <c r="M18">
        <v>83.437838230900198</v>
      </c>
      <c r="N18">
        <v>351.54155080840201</v>
      </c>
      <c r="O18">
        <v>271.09224703788402</v>
      </c>
      <c r="R18">
        <f t="shared" si="0"/>
        <v>-0.38520482258134742</v>
      </c>
      <c r="S18">
        <f t="shared" si="1"/>
        <v>-0.38110045245848834</v>
      </c>
      <c r="AA18">
        <f t="shared" si="2"/>
        <v>-0.39571591200784084</v>
      </c>
      <c r="AB18">
        <f t="shared" si="3"/>
        <v>-0.28968255479671901</v>
      </c>
    </row>
    <row r="19" spans="1:28" x14ac:dyDescent="0.25">
      <c r="A19">
        <v>-586.87832340929299</v>
      </c>
      <c r="B19">
        <v>-453.07343317858601</v>
      </c>
      <c r="C19">
        <v>-498.12132533979798</v>
      </c>
      <c r="D19">
        <v>-307.06462571999998</v>
      </c>
      <c r="E19">
        <v>1317.76948212566</v>
      </c>
      <c r="F19">
        <v>1087.9484455838401</v>
      </c>
      <c r="J19">
        <v>168.17381955978999</v>
      </c>
      <c r="K19">
        <v>126.130022022867</v>
      </c>
      <c r="L19">
        <v>223.07245236659799</v>
      </c>
      <c r="M19">
        <v>88.620174732451204</v>
      </c>
      <c r="N19">
        <v>280.27815023958499</v>
      </c>
      <c r="O19">
        <v>223.61870680158299</v>
      </c>
      <c r="R19">
        <f t="shared" si="0"/>
        <v>-0.44535734919480352</v>
      </c>
      <c r="S19">
        <f t="shared" si="1"/>
        <v>-0.37800338533890715</v>
      </c>
      <c r="AA19">
        <f t="shared" si="2"/>
        <v>-0.41644752103620797</v>
      </c>
      <c r="AB19">
        <f t="shared" si="3"/>
        <v>-0.28224189019840534</v>
      </c>
    </row>
    <row r="20" spans="1:28" x14ac:dyDescent="0.25">
      <c r="A20">
        <v>-601.70173003111097</v>
      </c>
      <c r="B20">
        <v>-466.17758135636399</v>
      </c>
      <c r="C20">
        <v>-468.33498866747499</v>
      </c>
      <c r="D20">
        <v>-315.70894790868698</v>
      </c>
      <c r="E20">
        <v>1225.55040470667</v>
      </c>
      <c r="F20">
        <v>1075.0063657175799</v>
      </c>
      <c r="J20">
        <v>157.85634008148401</v>
      </c>
      <c r="K20">
        <v>119.09150834617201</v>
      </c>
      <c r="L20">
        <v>171.856234527857</v>
      </c>
      <c r="M20">
        <v>78.225715570264896</v>
      </c>
      <c r="N20">
        <v>237.60595477021599</v>
      </c>
      <c r="O20">
        <v>215.30749814787501</v>
      </c>
      <c r="R20">
        <f t="shared" si="0"/>
        <v>-0.49096449050182117</v>
      </c>
      <c r="S20">
        <f t="shared" si="1"/>
        <v>-0.38214257599594109</v>
      </c>
      <c r="AA20">
        <f t="shared" si="2"/>
        <v>-0.4336509961456691</v>
      </c>
      <c r="AB20">
        <f t="shared" si="3"/>
        <v>-0.29368100317987178</v>
      </c>
    </row>
    <row r="21" spans="1:28" x14ac:dyDescent="0.25">
      <c r="A21">
        <v>-614.99825511272695</v>
      </c>
      <c r="B21">
        <v>-487.83994170545498</v>
      </c>
      <c r="C21">
        <v>-446.38819791999998</v>
      </c>
      <c r="D21">
        <v>-328.075802370909</v>
      </c>
      <c r="E21">
        <v>1187.0047908981801</v>
      </c>
      <c r="F21">
        <v>1095.6139122509101</v>
      </c>
      <c r="J21">
        <v>140.69758415857899</v>
      </c>
      <c r="K21">
        <v>113.047687484004</v>
      </c>
      <c r="L21">
        <v>124.253930326366</v>
      </c>
      <c r="M21">
        <v>70.008308121863394</v>
      </c>
      <c r="N21">
        <v>213.84424738608399</v>
      </c>
      <c r="O21">
        <v>203.48785200023801</v>
      </c>
      <c r="R21">
        <f t="shared" si="0"/>
        <v>-0.51810932847825442</v>
      </c>
      <c r="S21">
        <f t="shared" si="1"/>
        <v>-0.37606267585679076</v>
      </c>
      <c r="AA21">
        <f t="shared" si="2"/>
        <v>-0.44526628974909654</v>
      </c>
      <c r="AB21">
        <f t="shared" si="3"/>
        <v>-0.29944472108508174</v>
      </c>
    </row>
    <row r="22" spans="1:28" x14ac:dyDescent="0.25">
      <c r="A22">
        <v>-623.20449306222201</v>
      </c>
      <c r="B22">
        <v>-511.76241413494898</v>
      </c>
      <c r="C22">
        <v>-435.23420968121201</v>
      </c>
      <c r="D22">
        <v>-341.12664327676799</v>
      </c>
      <c r="E22">
        <v>1183.4512032755599</v>
      </c>
      <c r="F22">
        <v>1132.7492384848499</v>
      </c>
      <c r="J22">
        <v>123.798270069594</v>
      </c>
      <c r="K22">
        <v>94.423798030301697</v>
      </c>
      <c r="L22">
        <v>91.622177641241805</v>
      </c>
      <c r="M22">
        <v>66.902021328455206</v>
      </c>
      <c r="N22">
        <v>205.92089618111001</v>
      </c>
      <c r="O22">
        <v>167.757507676405</v>
      </c>
      <c r="R22">
        <f t="shared" si="0"/>
        <v>-0.5265992305701449</v>
      </c>
      <c r="S22">
        <f t="shared" si="1"/>
        <v>-0.36776692480143619</v>
      </c>
      <c r="AA22">
        <f t="shared" si="2"/>
        <v>-0.45178791275946961</v>
      </c>
      <c r="AB22">
        <f t="shared" si="3"/>
        <v>-0.30114930267625195</v>
      </c>
    </row>
    <row r="23" spans="1:28" x14ac:dyDescent="0.25">
      <c r="A23">
        <v>-623.20018001616199</v>
      </c>
      <c r="B23">
        <v>-516.04274323434299</v>
      </c>
      <c r="C23">
        <v>-439.09843442141403</v>
      </c>
      <c r="D23">
        <v>-363.37580365858599</v>
      </c>
      <c r="E23">
        <v>1176.12502252121</v>
      </c>
      <c r="F23">
        <v>1157.5276157527301</v>
      </c>
      <c r="J23">
        <v>110.6867882523</v>
      </c>
      <c r="K23">
        <v>79.587406051179599</v>
      </c>
      <c r="L23">
        <v>82.1120185879209</v>
      </c>
      <c r="M23">
        <v>61.848317784613798</v>
      </c>
      <c r="N23">
        <v>199.87315388633601</v>
      </c>
      <c r="O23">
        <v>163.90874404246</v>
      </c>
      <c r="R23">
        <f t="shared" si="0"/>
        <v>-0.52987579388476391</v>
      </c>
      <c r="S23">
        <f t="shared" si="1"/>
        <v>-0.37334333171497114</v>
      </c>
      <c r="AA23">
        <f t="shared" si="2"/>
        <v>-0.4458146278426065</v>
      </c>
      <c r="AB23">
        <f t="shared" si="3"/>
        <v>-0.3139240902017581</v>
      </c>
    </row>
    <row r="24" spans="1:28" x14ac:dyDescent="0.25">
      <c r="A24">
        <v>-629.80949441333303</v>
      </c>
      <c r="B24">
        <v>-522.26488830181802</v>
      </c>
      <c r="C24">
        <v>-446.78621634787902</v>
      </c>
      <c r="D24">
        <v>-384.85825804848503</v>
      </c>
      <c r="E24">
        <v>1189.16857561455</v>
      </c>
      <c r="F24">
        <v>1192.84653864242</v>
      </c>
      <c r="J24">
        <v>92.448105172166393</v>
      </c>
      <c r="K24">
        <v>74.407389175012199</v>
      </c>
      <c r="L24">
        <v>84.223082491183106</v>
      </c>
      <c r="M24">
        <v>56.513618746438503</v>
      </c>
      <c r="N24">
        <v>201.67269742744199</v>
      </c>
      <c r="O24">
        <v>147.80989123950101</v>
      </c>
      <c r="R24">
        <f t="shared" si="0"/>
        <v>-0.52962170993112057</v>
      </c>
      <c r="S24">
        <f t="shared" si="1"/>
        <v>-0.3757131036842144</v>
      </c>
      <c r="AA24">
        <f t="shared" si="2"/>
        <v>-0.43783074467920097</v>
      </c>
      <c r="AB24">
        <f t="shared" si="3"/>
        <v>-0.32263853360927103</v>
      </c>
    </row>
    <row r="25" spans="1:28" x14ac:dyDescent="0.25">
      <c r="A25">
        <v>-623.64770036000004</v>
      </c>
      <c r="B25">
        <v>-522.65588244444405</v>
      </c>
      <c r="C25">
        <v>-458.92674705333297</v>
      </c>
      <c r="D25">
        <v>-407.57729341777798</v>
      </c>
      <c r="E25">
        <v>1212.07085959556</v>
      </c>
      <c r="F25">
        <v>1225.41664462222</v>
      </c>
      <c r="J25">
        <v>75.075221055039805</v>
      </c>
      <c r="K25">
        <v>73.271301782839203</v>
      </c>
      <c r="L25">
        <v>80.309798766426596</v>
      </c>
      <c r="M25">
        <v>48.516624473991797</v>
      </c>
      <c r="N25">
        <v>200.68815687243699</v>
      </c>
      <c r="O25">
        <v>138.88886850764899</v>
      </c>
      <c r="R25">
        <f t="shared" si="0"/>
        <v>-0.51453072683233791</v>
      </c>
      <c r="S25">
        <f t="shared" si="1"/>
        <v>-0.37863029493710143</v>
      </c>
      <c r="AA25">
        <f t="shared" si="2"/>
        <v>-0.42651279851480395</v>
      </c>
      <c r="AB25">
        <f t="shared" si="3"/>
        <v>-0.33260303359387511</v>
      </c>
    </row>
    <row r="26" spans="1:28" x14ac:dyDescent="0.25">
      <c r="A26">
        <v>-630.41127658505104</v>
      </c>
      <c r="B26">
        <v>-518.09547178464595</v>
      </c>
      <c r="C26">
        <v>-474.35032025171699</v>
      </c>
      <c r="D26">
        <v>-429.00529043919198</v>
      </c>
      <c r="E26">
        <v>1229.4898167854501</v>
      </c>
      <c r="F26">
        <v>1258.08527243394</v>
      </c>
      <c r="J26">
        <v>86.280152600836303</v>
      </c>
      <c r="K26">
        <v>64.2402913075924</v>
      </c>
      <c r="L26">
        <v>69.621793324035096</v>
      </c>
      <c r="M26">
        <v>41.239657410023497</v>
      </c>
      <c r="N26">
        <v>192.083369062413</v>
      </c>
      <c r="O26">
        <v>140.07258659591599</v>
      </c>
      <c r="R26">
        <f t="shared" si="0"/>
        <v>-0.5127421699459751</v>
      </c>
      <c r="S26">
        <f t="shared" si="1"/>
        <v>-0.3858106946277316</v>
      </c>
      <c r="AA26">
        <f t="shared" si="2"/>
        <v>-0.41181268323912462</v>
      </c>
      <c r="AB26">
        <f t="shared" si="3"/>
        <v>-0.34099857922128118</v>
      </c>
    </row>
    <row r="27" spans="1:28" x14ac:dyDescent="0.25">
      <c r="A27">
        <v>-625.08782754060599</v>
      </c>
      <c r="B27">
        <v>-511.47161325212102</v>
      </c>
      <c r="C27">
        <v>-494.10216724121199</v>
      </c>
      <c r="D27">
        <v>-448.73540520121202</v>
      </c>
      <c r="E27">
        <v>1242.54839194182</v>
      </c>
      <c r="F27">
        <v>1285.26032925091</v>
      </c>
      <c r="J27">
        <v>93.158077544686506</v>
      </c>
      <c r="K27">
        <v>55.780716537004103</v>
      </c>
      <c r="L27">
        <v>53.141156648995</v>
      </c>
      <c r="M27">
        <v>39.427217042896999</v>
      </c>
      <c r="N27">
        <v>173.450478413062</v>
      </c>
      <c r="O27">
        <v>149.60235777552001</v>
      </c>
      <c r="R27">
        <f t="shared" si="0"/>
        <v>-0.50306920164593039</v>
      </c>
      <c r="S27">
        <f t="shared" si="1"/>
        <v>-0.39765225277789212</v>
      </c>
      <c r="AA27">
        <f t="shared" si="2"/>
        <v>-0.3979517624652919</v>
      </c>
      <c r="AB27">
        <f t="shared" si="3"/>
        <v>-0.34913969955234603</v>
      </c>
    </row>
    <row r="28" spans="1:28" x14ac:dyDescent="0.25">
      <c r="A28">
        <v>-624.01687546383801</v>
      </c>
      <c r="B28">
        <v>-506.45692449575802</v>
      </c>
      <c r="C28">
        <v>-510.50850827191903</v>
      </c>
      <c r="D28">
        <v>-468.64964472282799</v>
      </c>
      <c r="E28">
        <v>1258.71390717657</v>
      </c>
      <c r="F28">
        <v>1311.16941240808</v>
      </c>
      <c r="J28">
        <v>116.470885958925</v>
      </c>
      <c r="K28">
        <v>50.715137864966202</v>
      </c>
      <c r="L28">
        <v>40.472336156154498</v>
      </c>
      <c r="M28">
        <v>48.907717546414901</v>
      </c>
      <c r="N28">
        <v>163.461656134957</v>
      </c>
      <c r="O28">
        <v>161.81968538878201</v>
      </c>
      <c r="R28">
        <f t="shared" si="0"/>
        <v>-0.49575751241485416</v>
      </c>
      <c r="S28">
        <f t="shared" si="1"/>
        <v>-0.40557946119547073</v>
      </c>
      <c r="AA28">
        <f t="shared" si="2"/>
        <v>-0.38626352910841971</v>
      </c>
      <c r="AB28">
        <f t="shared" si="3"/>
        <v>-0.3574287504633829</v>
      </c>
    </row>
    <row r="29" spans="1:28" x14ac:dyDescent="0.25">
      <c r="A29">
        <v>-615.32789618464699</v>
      </c>
      <c r="B29">
        <v>-501.39577107111103</v>
      </c>
      <c r="C29">
        <v>-526.714093580606</v>
      </c>
      <c r="D29">
        <v>-488.38021038989899</v>
      </c>
      <c r="E29">
        <v>1271.13439357939</v>
      </c>
      <c r="F29">
        <v>1332.29733263556</v>
      </c>
      <c r="J29">
        <v>122.178422780711</v>
      </c>
      <c r="K29">
        <v>48.9455494556112</v>
      </c>
      <c r="L29">
        <v>35.899469120523896</v>
      </c>
      <c r="M29">
        <v>60.586660334640897</v>
      </c>
      <c r="N29">
        <v>159.14197007894001</v>
      </c>
      <c r="O29">
        <v>173.60717138369699</v>
      </c>
      <c r="R29">
        <f t="shared" si="0"/>
        <v>-0.48407776494186727</v>
      </c>
      <c r="S29">
        <f t="shared" si="1"/>
        <v>-0.41436538594273314</v>
      </c>
      <c r="AA29">
        <f t="shared" si="2"/>
        <v>-0.37633924409294311</v>
      </c>
      <c r="AB29">
        <f t="shared" si="3"/>
        <v>-0.36656998286094428</v>
      </c>
    </row>
    <row r="30" spans="1:28" x14ac:dyDescent="0.25">
      <c r="A30">
        <v>-607.71869279636405</v>
      </c>
      <c r="B30">
        <v>-496.82401995999999</v>
      </c>
      <c r="C30">
        <v>-541.55353729090905</v>
      </c>
      <c r="D30">
        <v>-506.96542296000001</v>
      </c>
      <c r="E30">
        <v>1285.89860649091</v>
      </c>
      <c r="F30">
        <v>1350.5935380327301</v>
      </c>
      <c r="J30">
        <v>135.96764179713199</v>
      </c>
      <c r="K30">
        <v>49.480122544104098</v>
      </c>
      <c r="L30">
        <v>40.338235321507099</v>
      </c>
      <c r="M30">
        <v>73.206832798403397</v>
      </c>
      <c r="N30">
        <v>162.084525854807</v>
      </c>
      <c r="O30">
        <v>190.53708860295501</v>
      </c>
      <c r="R30">
        <f t="shared" si="0"/>
        <v>-0.47260234183997463</v>
      </c>
      <c r="S30">
        <f t="shared" si="1"/>
        <v>-0.42114793076007373</v>
      </c>
      <c r="AA30">
        <f t="shared" si="2"/>
        <v>-0.36785606177538221</v>
      </c>
      <c r="AB30">
        <f t="shared" si="3"/>
        <v>-0.37536491082168522</v>
      </c>
    </row>
    <row r="31" spans="1:28" x14ac:dyDescent="0.25">
      <c r="A31">
        <v>-593.02972062828303</v>
      </c>
      <c r="B31">
        <v>-489.66311740767702</v>
      </c>
      <c r="C31">
        <v>-555.19204556161606</v>
      </c>
      <c r="D31">
        <v>-521.93856917656603</v>
      </c>
      <c r="E31">
        <v>1308.0260108601999</v>
      </c>
      <c r="F31">
        <v>1367.4614983204001</v>
      </c>
      <c r="J31">
        <v>131.35448422087001</v>
      </c>
      <c r="K31">
        <v>53.833923273328402</v>
      </c>
      <c r="L31">
        <v>49.095999449504902</v>
      </c>
      <c r="M31">
        <v>82.582873599659194</v>
      </c>
      <c r="N31">
        <v>171.02466405076399</v>
      </c>
      <c r="O31">
        <v>205.14192286733501</v>
      </c>
      <c r="R31">
        <f t="shared" si="0"/>
        <v>-0.45337762070823628</v>
      </c>
      <c r="S31">
        <f t="shared" si="1"/>
        <v>-0.42445030981953025</v>
      </c>
      <c r="AA31">
        <f t="shared" si="2"/>
        <v>-0.35808183119532888</v>
      </c>
      <c r="AB31">
        <f t="shared" si="3"/>
        <v>-0.38168428860164832</v>
      </c>
    </row>
    <row r="32" spans="1:28" x14ac:dyDescent="0.25">
      <c r="A32">
        <v>-579.50824787393901</v>
      </c>
      <c r="B32">
        <v>-479.48167382707101</v>
      </c>
      <c r="C32">
        <v>-565.57547445979799</v>
      </c>
      <c r="D32">
        <v>-532.92959650302998</v>
      </c>
      <c r="E32">
        <v>1329.41900946747</v>
      </c>
      <c r="F32">
        <v>1381.68989984727</v>
      </c>
      <c r="J32">
        <v>129.04397397386501</v>
      </c>
      <c r="K32">
        <v>58.0838900233366</v>
      </c>
      <c r="L32">
        <v>56.554752707497599</v>
      </c>
      <c r="M32">
        <v>89.829186709376501</v>
      </c>
      <c r="N32">
        <v>180.946770855419</v>
      </c>
      <c r="O32">
        <v>217.50840105953799</v>
      </c>
      <c r="R32">
        <f t="shared" si="0"/>
        <v>-0.43591090825914597</v>
      </c>
      <c r="S32">
        <f t="shared" si="1"/>
        <v>-0.425430560592294</v>
      </c>
      <c r="AA32">
        <f t="shared" si="2"/>
        <v>-0.34702553292173027</v>
      </c>
      <c r="AB32">
        <f t="shared" si="3"/>
        <v>-0.38570854180951836</v>
      </c>
    </row>
    <row r="33" spans="1:28" x14ac:dyDescent="0.25">
      <c r="A33">
        <v>-559.13964244363603</v>
      </c>
      <c r="B33">
        <v>-468.80647015636401</v>
      </c>
      <c r="C33">
        <v>-576.66760504484898</v>
      </c>
      <c r="D33">
        <v>-542.96858849697003</v>
      </c>
      <c r="E33">
        <v>1348.58525177091</v>
      </c>
      <c r="F33">
        <v>1394.8513439442399</v>
      </c>
      <c r="J33">
        <v>119.678528578799</v>
      </c>
      <c r="K33">
        <v>59.4419614990044</v>
      </c>
      <c r="L33">
        <v>64.5320852889257</v>
      </c>
      <c r="M33">
        <v>98.6330774525903</v>
      </c>
      <c r="N33">
        <v>191.70163661375099</v>
      </c>
      <c r="O33">
        <v>228.31243078205199</v>
      </c>
      <c r="R33">
        <f t="shared" si="0"/>
        <v>-0.41461201040823742</v>
      </c>
      <c r="S33">
        <f t="shared" si="1"/>
        <v>-0.42760930707761441</v>
      </c>
      <c r="AA33">
        <f t="shared" si="2"/>
        <v>-0.33609780152680185</v>
      </c>
      <c r="AB33">
        <f t="shared" si="3"/>
        <v>-0.38926627619084514</v>
      </c>
    </row>
    <row r="34" spans="1:28" x14ac:dyDescent="0.25">
      <c r="A34">
        <v>-539.396381535758</v>
      </c>
      <c r="B34">
        <v>-454.95687958303</v>
      </c>
      <c r="C34">
        <v>-588.87370883717199</v>
      </c>
      <c r="D34">
        <v>-550.82983871838405</v>
      </c>
      <c r="E34">
        <v>1366.4967215244401</v>
      </c>
      <c r="F34">
        <v>1406.6599489155601</v>
      </c>
      <c r="J34">
        <v>110.81340707205</v>
      </c>
      <c r="K34">
        <v>65.550344191936304</v>
      </c>
      <c r="L34">
        <v>73.162394339690806</v>
      </c>
      <c r="M34">
        <v>105.39897771568999</v>
      </c>
      <c r="N34">
        <v>202.562875190657</v>
      </c>
      <c r="O34">
        <v>238.22278286974</v>
      </c>
      <c r="R34">
        <f t="shared" si="0"/>
        <v>-0.39472936380997442</v>
      </c>
      <c r="S34">
        <f t="shared" si="1"/>
        <v>-0.4309367886226867</v>
      </c>
      <c r="AA34">
        <f t="shared" si="2"/>
        <v>-0.32343060590711425</v>
      </c>
      <c r="AB34">
        <f t="shared" si="3"/>
        <v>-0.39158706348541217</v>
      </c>
    </row>
    <row r="35" spans="1:28" x14ac:dyDescent="0.25">
      <c r="A35">
        <v>-523.70948843030305</v>
      </c>
      <c r="B35">
        <v>-442.25491111959599</v>
      </c>
      <c r="C35">
        <v>-601.74430241494997</v>
      </c>
      <c r="D35">
        <v>-558.46035875151495</v>
      </c>
      <c r="E35">
        <v>1382.7144289252501</v>
      </c>
      <c r="F35">
        <v>1416.80590876889</v>
      </c>
      <c r="J35">
        <v>105.927301134979</v>
      </c>
      <c r="K35">
        <v>72.306597366892603</v>
      </c>
      <c r="L35">
        <v>83.461950988039703</v>
      </c>
      <c r="M35">
        <v>112.160192539444</v>
      </c>
      <c r="N35">
        <v>212.601069789608</v>
      </c>
      <c r="O35">
        <v>245.33801096241501</v>
      </c>
      <c r="R35">
        <f t="shared" si="0"/>
        <v>-0.37875462747385197</v>
      </c>
      <c r="S35">
        <f t="shared" si="1"/>
        <v>-0.43519058587004911</v>
      </c>
      <c r="AA35">
        <f t="shared" si="2"/>
        <v>-0.31214925656534426</v>
      </c>
      <c r="AB35">
        <f t="shared" si="3"/>
        <v>-0.39416856980557047</v>
      </c>
    </row>
    <row r="36" spans="1:28" x14ac:dyDescent="0.25">
      <c r="A36">
        <v>-508.57130778666698</v>
      </c>
      <c r="B36">
        <v>-429.88575789333299</v>
      </c>
      <c r="C36">
        <v>-616.47474195999996</v>
      </c>
      <c r="D36">
        <v>-565.81730510666705</v>
      </c>
      <c r="E36">
        <v>1396.7244028800001</v>
      </c>
      <c r="F36">
        <v>1424.4641108533301</v>
      </c>
      <c r="J36">
        <v>100.139624867495</v>
      </c>
      <c r="K36">
        <v>72.562120545292998</v>
      </c>
      <c r="L36">
        <v>94.598948439343602</v>
      </c>
      <c r="M36">
        <v>119.96926434997</v>
      </c>
      <c r="N36">
        <v>221.825302085945</v>
      </c>
      <c r="O36">
        <v>251.32353715242999</v>
      </c>
      <c r="R36">
        <f t="shared" si="0"/>
        <v>-0.36411714919422156</v>
      </c>
      <c r="S36">
        <f t="shared" si="1"/>
        <v>-0.44137178436121627</v>
      </c>
      <c r="AA36">
        <f t="shared" si="2"/>
        <v>-0.30178770712293235</v>
      </c>
      <c r="AB36">
        <f t="shared" si="3"/>
        <v>-0.39721415288428169</v>
      </c>
    </row>
    <row r="37" spans="1:28" x14ac:dyDescent="0.25">
      <c r="A37">
        <v>-497.40457487919201</v>
      </c>
      <c r="B37">
        <v>-418.54931804040399</v>
      </c>
      <c r="C37">
        <v>-630.113171993131</v>
      </c>
      <c r="D37">
        <v>-571.78586335313105</v>
      </c>
      <c r="E37">
        <v>1410.2287800371701</v>
      </c>
      <c r="F37">
        <v>1430.7883529656599</v>
      </c>
      <c r="J37">
        <v>102.418071329212</v>
      </c>
      <c r="K37">
        <v>73.072112504061195</v>
      </c>
      <c r="L37">
        <v>105.87731935187399</v>
      </c>
      <c r="M37">
        <v>126.882228705114</v>
      </c>
      <c r="N37">
        <v>226.76710638522999</v>
      </c>
      <c r="O37">
        <v>255.81862747756401</v>
      </c>
      <c r="R37">
        <f t="shared" si="0"/>
        <v>-0.35271197263899384</v>
      </c>
      <c r="S37">
        <f t="shared" si="1"/>
        <v>-0.44681627613394959</v>
      </c>
      <c r="AA37">
        <f t="shared" si="2"/>
        <v>-0.29253055993421939</v>
      </c>
      <c r="AB37">
        <f t="shared" si="3"/>
        <v>-0.39962993979365613</v>
      </c>
    </row>
    <row r="38" spans="1:28" x14ac:dyDescent="0.25">
      <c r="A38">
        <v>-485.66677232646498</v>
      </c>
      <c r="B38">
        <v>-408.879061594343</v>
      </c>
      <c r="C38">
        <v>-642.84637974828297</v>
      </c>
      <c r="D38">
        <v>-577.11422949212101</v>
      </c>
      <c r="E38">
        <v>1419.9900129612099</v>
      </c>
      <c r="F38">
        <v>1436.47895711758</v>
      </c>
      <c r="J38">
        <v>100.589844612429</v>
      </c>
      <c r="K38">
        <v>73.714997909320104</v>
      </c>
      <c r="L38">
        <v>117.722290218203</v>
      </c>
      <c r="M38">
        <v>134.43779142244799</v>
      </c>
      <c r="N38">
        <v>227.186916005125</v>
      </c>
      <c r="O38">
        <v>261.64900635845402</v>
      </c>
      <c r="R38">
        <f t="shared" si="0"/>
        <v>-0.34202125922961124</v>
      </c>
      <c r="S38">
        <f t="shared" si="1"/>
        <v>-0.45271190211240148</v>
      </c>
      <c r="AA38">
        <f t="shared" si="2"/>
        <v>-0.28463978505803833</v>
      </c>
      <c r="AB38">
        <f t="shared" si="3"/>
        <v>-0.40175613198689031</v>
      </c>
    </row>
    <row r="39" spans="1:28" x14ac:dyDescent="0.25">
      <c r="A39">
        <v>-474.75634938909099</v>
      </c>
      <c r="B39">
        <v>-399.096582854546</v>
      </c>
      <c r="C39">
        <v>-653.57093284727296</v>
      </c>
      <c r="D39">
        <v>-582.01022752727295</v>
      </c>
      <c r="E39">
        <v>1425.8294563490899</v>
      </c>
      <c r="F39">
        <v>1439.9623574509101</v>
      </c>
      <c r="J39">
        <v>103.094438186139</v>
      </c>
      <c r="K39">
        <v>70.111548765240201</v>
      </c>
      <c r="L39">
        <v>126.889013215956</v>
      </c>
      <c r="M39">
        <v>143.045785465378</v>
      </c>
      <c r="N39">
        <v>227.36851279064601</v>
      </c>
      <c r="O39">
        <v>267.58850519172</v>
      </c>
      <c r="R39">
        <f t="shared" si="0"/>
        <v>-0.33296853790966641</v>
      </c>
      <c r="S39">
        <f t="shared" si="1"/>
        <v>-0.45837945761113336</v>
      </c>
      <c r="AA39">
        <f t="shared" si="2"/>
        <v>-0.27715764984374019</v>
      </c>
      <c r="AB39">
        <f t="shared" si="3"/>
        <v>-0.40418433476106636</v>
      </c>
    </row>
    <row r="40" spans="1:28" x14ac:dyDescent="0.25">
      <c r="A40">
        <v>-462.528932423838</v>
      </c>
      <c r="B40">
        <v>-390.27328151474802</v>
      </c>
      <c r="C40">
        <v>-661.77865718505097</v>
      </c>
      <c r="D40">
        <v>-586.33673768848496</v>
      </c>
      <c r="E40">
        <v>1429.9251780949501</v>
      </c>
      <c r="F40">
        <v>1440.92991029172</v>
      </c>
      <c r="J40">
        <v>101.63339757604</v>
      </c>
      <c r="K40">
        <v>67.630004780904898</v>
      </c>
      <c r="L40">
        <v>134.61182194814299</v>
      </c>
      <c r="M40">
        <v>151.02292842454801</v>
      </c>
      <c r="N40">
        <v>227.817933083317</v>
      </c>
      <c r="O40">
        <v>272.93014377534001</v>
      </c>
      <c r="R40">
        <f t="shared" si="0"/>
        <v>-0.32346373048697036</v>
      </c>
      <c r="S40">
        <f t="shared" si="1"/>
        <v>-0.46280649318079736</v>
      </c>
      <c r="AA40">
        <f t="shared" si="2"/>
        <v>-0.27084820623630207</v>
      </c>
      <c r="AB40">
        <f t="shared" si="3"/>
        <v>-0.40691551580727447</v>
      </c>
    </row>
    <row r="41" spans="1:28" x14ac:dyDescent="0.25">
      <c r="A41">
        <v>-450.65344106828297</v>
      </c>
      <c r="B41">
        <v>-381.413129065455</v>
      </c>
      <c r="C41">
        <v>-666.83809326545497</v>
      </c>
      <c r="D41">
        <v>-590.68894357616205</v>
      </c>
      <c r="E41">
        <v>1431.0887837284899</v>
      </c>
      <c r="F41">
        <v>1441.36626034141</v>
      </c>
      <c r="J41">
        <v>101.033821451827</v>
      </c>
      <c r="K41">
        <v>67.649679743299203</v>
      </c>
      <c r="L41">
        <v>139.80270557857</v>
      </c>
      <c r="M41">
        <v>158.84101711443199</v>
      </c>
      <c r="N41">
        <v>228.548619432203</v>
      </c>
      <c r="O41">
        <v>278.60581357326799</v>
      </c>
      <c r="R41">
        <f t="shared" si="0"/>
        <v>-0.3149025037385676</v>
      </c>
      <c r="S41">
        <f t="shared" si="1"/>
        <v>-0.46596556471367701</v>
      </c>
      <c r="AA41">
        <f t="shared" si="2"/>
        <v>-0.26461916000108909</v>
      </c>
      <c r="AB41">
        <f t="shared" si="3"/>
        <v>-0.40981182911569486</v>
      </c>
    </row>
    <row r="42" spans="1:28" x14ac:dyDescent="0.25">
      <c r="A42">
        <v>-438.10840260727298</v>
      </c>
      <c r="B42">
        <v>-372.30943448848501</v>
      </c>
      <c r="C42">
        <v>-669.87811288</v>
      </c>
      <c r="D42">
        <v>-595.06621594302999</v>
      </c>
      <c r="E42">
        <v>1429.2056452024201</v>
      </c>
      <c r="F42">
        <v>1441.22961391636</v>
      </c>
      <c r="J42">
        <v>98.753517594996097</v>
      </c>
      <c r="K42">
        <v>68.122237450385001</v>
      </c>
      <c r="L42">
        <v>142.85620572783</v>
      </c>
      <c r="M42">
        <v>165.349065763711</v>
      </c>
      <c r="N42">
        <v>228.79166041683499</v>
      </c>
      <c r="O42">
        <v>287.21961345101698</v>
      </c>
      <c r="R42">
        <f t="shared" si="0"/>
        <v>-0.30653979298075273</v>
      </c>
      <c r="S42">
        <f t="shared" si="1"/>
        <v>-0.4687065959532537</v>
      </c>
      <c r="AA42">
        <f t="shared" si="2"/>
        <v>-0.25832763280292376</v>
      </c>
      <c r="AB42">
        <f t="shared" si="3"/>
        <v>-0.4128878633891046</v>
      </c>
    </row>
    <row r="43" spans="1:28" x14ac:dyDescent="0.25">
      <c r="A43">
        <v>-426.70139773697002</v>
      </c>
      <c r="B43">
        <v>-365.33756345090899</v>
      </c>
      <c r="C43">
        <v>-670.13960487959605</v>
      </c>
      <c r="D43">
        <v>-599.187512590707</v>
      </c>
      <c r="E43">
        <v>1426.82522918465</v>
      </c>
      <c r="F43">
        <v>1439.9467257030301</v>
      </c>
      <c r="J43">
        <v>98.510418417712103</v>
      </c>
      <c r="K43">
        <v>71.068569693794302</v>
      </c>
      <c r="L43">
        <v>144.796700403915</v>
      </c>
      <c r="M43">
        <v>171.66325078628401</v>
      </c>
      <c r="N43">
        <v>228.84334303347299</v>
      </c>
      <c r="O43">
        <v>294.31017014869701</v>
      </c>
      <c r="R43">
        <f t="shared" si="0"/>
        <v>-0.29905652704277297</v>
      </c>
      <c r="S43">
        <f t="shared" si="1"/>
        <v>-0.46967182186885142</v>
      </c>
      <c r="AA43">
        <f t="shared" si="2"/>
        <v>-0.25371602777355462</v>
      </c>
      <c r="AB43">
        <f t="shared" si="3"/>
        <v>-0.41611783401095181</v>
      </c>
    </row>
    <row r="44" spans="1:28" x14ac:dyDescent="0.25">
      <c r="A44">
        <v>-416.54896765777801</v>
      </c>
      <c r="B44">
        <v>-357.72470962626301</v>
      </c>
      <c r="C44">
        <v>-668.549241170909</v>
      </c>
      <c r="D44">
        <v>-602.44156416646501</v>
      </c>
      <c r="E44">
        <v>1423.28937241576</v>
      </c>
      <c r="F44">
        <v>1437.8785505135399</v>
      </c>
      <c r="J44">
        <v>99.143357610027095</v>
      </c>
      <c r="K44">
        <v>74.207181055902694</v>
      </c>
      <c r="L44">
        <v>145.939056804763</v>
      </c>
      <c r="M44">
        <v>176.59388530388901</v>
      </c>
      <c r="N44">
        <v>228.05602768075599</v>
      </c>
      <c r="O44">
        <v>301.06416077035902</v>
      </c>
      <c r="R44">
        <f t="shared" si="0"/>
        <v>-0.29266639358851265</v>
      </c>
      <c r="S44">
        <f t="shared" si="1"/>
        <v>-0.46972123457661685</v>
      </c>
      <c r="AA44">
        <f t="shared" si="2"/>
        <v>-0.24878645661589516</v>
      </c>
      <c r="AB44">
        <f t="shared" si="3"/>
        <v>-0.41897944993428154</v>
      </c>
    </row>
    <row r="45" spans="1:28" x14ac:dyDescent="0.25">
      <c r="A45">
        <v>-406.18926484606101</v>
      </c>
      <c r="B45">
        <v>-350.055964192727</v>
      </c>
      <c r="C45">
        <v>-665.29101559636399</v>
      </c>
      <c r="D45">
        <v>-605.263581807273</v>
      </c>
      <c r="E45">
        <v>1418.97276575515</v>
      </c>
      <c r="F45">
        <v>1436.1047998387901</v>
      </c>
      <c r="J45">
        <v>96.627755521867897</v>
      </c>
      <c r="K45">
        <v>79.716667211064006</v>
      </c>
      <c r="L45">
        <v>146.796032348767</v>
      </c>
      <c r="M45">
        <v>180.079797283018</v>
      </c>
      <c r="N45">
        <v>227.70560820634401</v>
      </c>
      <c r="O45">
        <v>305.70666361472598</v>
      </c>
      <c r="R45">
        <f t="shared" si="0"/>
        <v>-0.28625585680631077</v>
      </c>
      <c r="S45">
        <f t="shared" si="1"/>
        <v>-0.4688539707401001</v>
      </c>
      <c r="AA45">
        <f t="shared" si="2"/>
        <v>-0.24375377356305927</v>
      </c>
      <c r="AB45">
        <f t="shared" si="3"/>
        <v>-0.4214619865313568</v>
      </c>
    </row>
    <row r="46" spans="1:28" x14ac:dyDescent="0.25">
      <c r="A46">
        <v>-395.76268960161599</v>
      </c>
      <c r="B46">
        <v>-343.311067195151</v>
      </c>
      <c r="C46">
        <v>-661.97497685131304</v>
      </c>
      <c r="D46">
        <v>-607.61170574585901</v>
      </c>
      <c r="E46">
        <v>1413.5374205179801</v>
      </c>
      <c r="F46">
        <v>1433.9044032618201</v>
      </c>
      <c r="J46">
        <v>95.359270786713694</v>
      </c>
      <c r="K46">
        <v>84.159307936280399</v>
      </c>
      <c r="L46">
        <v>146.21026497110299</v>
      </c>
      <c r="M46">
        <v>182.05624784156299</v>
      </c>
      <c r="N46">
        <v>227.406671246245</v>
      </c>
      <c r="O46">
        <v>308.72823376391301</v>
      </c>
      <c r="R46">
        <f t="shared" si="0"/>
        <v>-0.27998034141649519</v>
      </c>
      <c r="S46">
        <f t="shared" si="1"/>
        <v>-0.46831089665014836</v>
      </c>
      <c r="AA46">
        <f t="shared" si="2"/>
        <v>-0.23942395770191732</v>
      </c>
      <c r="AB46">
        <f t="shared" si="3"/>
        <v>-0.42374631416409264</v>
      </c>
    </row>
    <row r="47" spans="1:28" x14ac:dyDescent="0.25">
      <c r="A47">
        <v>-384.74047427555598</v>
      </c>
      <c r="B47">
        <v>-335.74974628444397</v>
      </c>
      <c r="C47">
        <v>-658.940063928889</v>
      </c>
      <c r="D47">
        <v>-610.21000359555603</v>
      </c>
      <c r="E47">
        <v>1407.12404596444</v>
      </c>
      <c r="F47">
        <v>1431.59692340889</v>
      </c>
      <c r="J47">
        <v>91.944461978144503</v>
      </c>
      <c r="K47">
        <v>88.179362947664401</v>
      </c>
      <c r="L47">
        <v>145.73582910620701</v>
      </c>
      <c r="M47">
        <v>182.34649983876301</v>
      </c>
      <c r="N47">
        <v>226.82878794717601</v>
      </c>
      <c r="O47">
        <v>310.98257651098902</v>
      </c>
      <c r="R47">
        <f t="shared" si="0"/>
        <v>-0.27342328160688606</v>
      </c>
      <c r="S47">
        <f t="shared" si="1"/>
        <v>-0.46828853917939606</v>
      </c>
      <c r="AA47">
        <f t="shared" si="2"/>
        <v>-0.23452812785107374</v>
      </c>
      <c r="AB47">
        <f t="shared" si="3"/>
        <v>-0.42624428260332953</v>
      </c>
    </row>
    <row r="48" spans="1:28" x14ac:dyDescent="0.25">
      <c r="A48">
        <v>-374.16925484000001</v>
      </c>
      <c r="B48">
        <v>-327.45129459636399</v>
      </c>
      <c r="C48">
        <v>-655.19358736727304</v>
      </c>
      <c r="D48">
        <v>-611.97172141090903</v>
      </c>
      <c r="E48">
        <v>1401.6070322800001</v>
      </c>
      <c r="F48">
        <v>1429.0289194909101</v>
      </c>
      <c r="J48">
        <v>92.211630459918396</v>
      </c>
      <c r="K48">
        <v>93.400017735869497</v>
      </c>
      <c r="L48">
        <v>144.18816138099501</v>
      </c>
      <c r="M48">
        <v>182.978296326151</v>
      </c>
      <c r="N48">
        <v>227.87865540083999</v>
      </c>
      <c r="O48">
        <v>312.64463380845098</v>
      </c>
      <c r="R48">
        <f t="shared" si="0"/>
        <v>-0.26695731843706383</v>
      </c>
      <c r="S48">
        <f t="shared" si="1"/>
        <v>-0.46745883280955491</v>
      </c>
      <c r="AA48">
        <f t="shared" si="2"/>
        <v>-0.22914252478040692</v>
      </c>
      <c r="AB48">
        <f t="shared" si="3"/>
        <v>-0.42824306286882091</v>
      </c>
    </row>
    <row r="49" spans="1:28" x14ac:dyDescent="0.25">
      <c r="A49">
        <v>-363.38140346302998</v>
      </c>
      <c r="B49">
        <v>-319.36726714747499</v>
      </c>
      <c r="C49">
        <v>-651.78889646181801</v>
      </c>
      <c r="D49">
        <v>-612.94089242707105</v>
      </c>
      <c r="E49">
        <v>1395.8530460254501</v>
      </c>
      <c r="F49">
        <v>1425.9035893462601</v>
      </c>
      <c r="J49">
        <v>91.757928363152303</v>
      </c>
      <c r="K49">
        <v>97.470999381102502</v>
      </c>
      <c r="L49">
        <v>142.87169998707799</v>
      </c>
      <c r="M49">
        <v>184.17769457737899</v>
      </c>
      <c r="N49">
        <v>228.84019231875101</v>
      </c>
      <c r="O49">
        <v>313.05412841573502</v>
      </c>
      <c r="R49">
        <f t="shared" si="0"/>
        <v>-0.2603292692577644</v>
      </c>
      <c r="S49">
        <f t="shared" si="1"/>
        <v>-0.46694664479023829</v>
      </c>
      <c r="AA49">
        <f t="shared" si="2"/>
        <v>-0.22397535817544062</v>
      </c>
      <c r="AB49">
        <f t="shared" si="3"/>
        <v>-0.42986138544478214</v>
      </c>
    </row>
    <row r="50" spans="1:28" x14ac:dyDescent="0.25">
      <c r="A50">
        <v>-353.55438288565699</v>
      </c>
      <c r="B50">
        <v>-311.15103101454599</v>
      </c>
      <c r="C50">
        <v>-648.48565618868702</v>
      </c>
      <c r="D50">
        <v>-613.831104725253</v>
      </c>
      <c r="E50">
        <v>1389.8825000581801</v>
      </c>
      <c r="F50">
        <v>1421.6117017470699</v>
      </c>
      <c r="J50">
        <v>93.1085754010861</v>
      </c>
      <c r="K50">
        <v>101.441609442055</v>
      </c>
      <c r="L50">
        <v>141.502574385331</v>
      </c>
      <c r="M50">
        <v>186.2689023051</v>
      </c>
      <c r="N50">
        <v>228.34246478730799</v>
      </c>
      <c r="O50">
        <v>313.905647510336</v>
      </c>
      <c r="R50">
        <f t="shared" si="0"/>
        <v>-0.25437717423656842</v>
      </c>
      <c r="S50">
        <f t="shared" si="1"/>
        <v>-0.46657588404886141</v>
      </c>
      <c r="AA50">
        <f t="shared" si="2"/>
        <v>-0.21887202435950778</v>
      </c>
      <c r="AB50">
        <f t="shared" si="3"/>
        <v>-0.43178534896054516</v>
      </c>
    </row>
    <row r="51" spans="1:28" x14ac:dyDescent="0.25">
      <c r="A51">
        <v>-342.92749093212097</v>
      </c>
      <c r="B51">
        <v>-302.651750769697</v>
      </c>
      <c r="C51">
        <v>-645.45553516848497</v>
      </c>
      <c r="D51">
        <v>-614.91591108121202</v>
      </c>
      <c r="E51">
        <v>1383.9263445030299</v>
      </c>
      <c r="F51">
        <v>1415.87098623879</v>
      </c>
      <c r="J51">
        <v>93.462185302709699</v>
      </c>
      <c r="K51">
        <v>103.985118961795</v>
      </c>
      <c r="L51">
        <v>141.07727051479401</v>
      </c>
      <c r="M51">
        <v>188.53646498682801</v>
      </c>
      <c r="N51">
        <v>227.27041014272299</v>
      </c>
      <c r="O51">
        <v>314.35989647061803</v>
      </c>
      <c r="R51">
        <f t="shared" si="0"/>
        <v>-0.24779316637350868</v>
      </c>
      <c r="S51">
        <f t="shared" si="1"/>
        <v>-0.46639442751577148</v>
      </c>
      <c r="AA51">
        <f t="shared" si="2"/>
        <v>-0.21375658779030454</v>
      </c>
      <c r="AB51">
        <f t="shared" si="3"/>
        <v>-0.43430221895761412</v>
      </c>
    </row>
    <row r="52" spans="1:28" x14ac:dyDescent="0.25">
      <c r="A52">
        <v>-332.78003111676799</v>
      </c>
      <c r="B52">
        <v>-293.26853005858601</v>
      </c>
      <c r="C52">
        <v>-643.53380468161595</v>
      </c>
      <c r="D52">
        <v>-615.12870432080797</v>
      </c>
      <c r="E52">
        <v>1376.4997254145501</v>
      </c>
      <c r="F52">
        <v>1409.3241412998</v>
      </c>
      <c r="J52">
        <v>94.162504055414601</v>
      </c>
      <c r="K52">
        <v>104.985338299755</v>
      </c>
      <c r="L52">
        <v>141.45523102514801</v>
      </c>
      <c r="M52">
        <v>190.51039393903201</v>
      </c>
      <c r="N52">
        <v>225.28714526205701</v>
      </c>
      <c r="O52">
        <v>313.76931597797198</v>
      </c>
      <c r="R52">
        <f t="shared" si="0"/>
        <v>-0.24175815292411129</v>
      </c>
      <c r="S52">
        <f t="shared" si="1"/>
        <v>-0.46751466258942237</v>
      </c>
      <c r="AA52">
        <f t="shared" si="2"/>
        <v>-0.20809161034317381</v>
      </c>
      <c r="AB52">
        <f t="shared" si="3"/>
        <v>-0.43647070698262741</v>
      </c>
    </row>
    <row r="53" spans="1:28" x14ac:dyDescent="0.25">
      <c r="A53">
        <v>-322.33044338181799</v>
      </c>
      <c r="B53">
        <v>-283.48362242787903</v>
      </c>
      <c r="C53">
        <v>-641.94049172121197</v>
      </c>
      <c r="D53">
        <v>-615.12703352484903</v>
      </c>
      <c r="E53">
        <v>1368.22894474141</v>
      </c>
      <c r="F53">
        <v>1402.17354134828</v>
      </c>
      <c r="J53">
        <v>94.817344406565596</v>
      </c>
      <c r="K53">
        <v>104.05860568107499</v>
      </c>
      <c r="L53">
        <v>142.244826625874</v>
      </c>
      <c r="M53">
        <v>191.690959402272</v>
      </c>
      <c r="N53">
        <v>222.895431731879</v>
      </c>
      <c r="O53">
        <v>312.09662471664899</v>
      </c>
      <c r="R53">
        <f t="shared" si="0"/>
        <v>-0.23558224273843087</v>
      </c>
      <c r="S53">
        <f t="shared" si="1"/>
        <v>-0.46917622535937231</v>
      </c>
      <c r="AA53">
        <f t="shared" si="2"/>
        <v>-0.20217441997606894</v>
      </c>
      <c r="AB53">
        <f t="shared" si="3"/>
        <v>-0.43869536500693407</v>
      </c>
    </row>
    <row r="54" spans="1:28" x14ac:dyDescent="0.25">
      <c r="A54">
        <v>-311.49517916121198</v>
      </c>
      <c r="B54">
        <v>-272.98083020727302</v>
      </c>
      <c r="C54">
        <v>-640.50718856121205</v>
      </c>
      <c r="D54">
        <v>-614.50460020484797</v>
      </c>
      <c r="E54">
        <v>1359.4590869357601</v>
      </c>
      <c r="F54">
        <v>1395.4000919297</v>
      </c>
      <c r="J54">
        <v>96.061251013042096</v>
      </c>
      <c r="K54">
        <v>103.770780844057</v>
      </c>
      <c r="L54">
        <v>143.40146697727201</v>
      </c>
      <c r="M54">
        <v>192.53879919048501</v>
      </c>
      <c r="N54">
        <v>220.21312010136</v>
      </c>
      <c r="O54">
        <v>310.15577255017399</v>
      </c>
      <c r="R54">
        <f t="shared" si="0"/>
        <v>-0.22913170551040746</v>
      </c>
      <c r="S54">
        <f t="shared" si="1"/>
        <v>-0.4711485580672562</v>
      </c>
      <c r="AA54">
        <f t="shared" si="2"/>
        <v>-0.19562907569381593</v>
      </c>
      <c r="AB54">
        <f t="shared" si="3"/>
        <v>-0.4403787872444877</v>
      </c>
    </row>
    <row r="55" spans="1:28" x14ac:dyDescent="0.25">
      <c r="A55">
        <v>-300.68174330141397</v>
      </c>
      <c r="B55">
        <v>-263.044640192727</v>
      </c>
      <c r="C55">
        <v>-639.29413425939401</v>
      </c>
      <c r="D55">
        <v>-613.74856036404003</v>
      </c>
      <c r="E55">
        <v>1349.56468010343</v>
      </c>
      <c r="F55">
        <v>1387.84039273091</v>
      </c>
      <c r="J55">
        <v>96.830281161273305</v>
      </c>
      <c r="K55">
        <v>103.48179383338901</v>
      </c>
      <c r="L55">
        <v>144.29968240245</v>
      </c>
      <c r="M55">
        <v>192.96712042544701</v>
      </c>
      <c r="N55">
        <v>217.80743093140299</v>
      </c>
      <c r="O55">
        <v>308.722321122035</v>
      </c>
      <c r="R55">
        <f t="shared" si="0"/>
        <v>-0.22279906086336659</v>
      </c>
      <c r="S55">
        <f t="shared" si="1"/>
        <v>-0.47370396075451443</v>
      </c>
      <c r="AA55">
        <f t="shared" si="2"/>
        <v>-0.18953522434602393</v>
      </c>
      <c r="AB55">
        <f t="shared" si="3"/>
        <v>-0.44223281263369341</v>
      </c>
    </row>
    <row r="56" spans="1:28" x14ac:dyDescent="0.25">
      <c r="A56">
        <v>-288.69499814505099</v>
      </c>
      <c r="B56">
        <v>-252.88633140929301</v>
      </c>
      <c r="C56">
        <v>-637.31197638666697</v>
      </c>
      <c r="D56">
        <v>-612.93586035232295</v>
      </c>
      <c r="E56">
        <v>1340.1043668064699</v>
      </c>
      <c r="F56">
        <v>1379.63000025616</v>
      </c>
      <c r="J56">
        <v>96.843456675874094</v>
      </c>
      <c r="K56">
        <v>105.198954326951</v>
      </c>
      <c r="L56">
        <v>145.209309624491</v>
      </c>
      <c r="M56">
        <v>193.10250935437699</v>
      </c>
      <c r="N56">
        <v>215.20334531023201</v>
      </c>
      <c r="O56">
        <v>306.99233656267501</v>
      </c>
      <c r="R56">
        <f t="shared" si="0"/>
        <v>-0.21542724976937758</v>
      </c>
      <c r="S56">
        <f t="shared" si="1"/>
        <v>-0.47556891252090361</v>
      </c>
      <c r="AA56">
        <f t="shared" si="2"/>
        <v>-0.18330011043710187</v>
      </c>
      <c r="AB56">
        <f t="shared" si="3"/>
        <v>-0.44427553781703599</v>
      </c>
    </row>
    <row r="57" spans="1:28" x14ac:dyDescent="0.25">
      <c r="A57">
        <v>-276.45327745818201</v>
      </c>
      <c r="B57">
        <v>-242.75720158909101</v>
      </c>
      <c r="C57">
        <v>-634.76525606909104</v>
      </c>
      <c r="D57">
        <v>-611.44742605454599</v>
      </c>
      <c r="E57">
        <v>1329.24017764727</v>
      </c>
      <c r="F57">
        <v>1371.2696603090901</v>
      </c>
      <c r="J57">
        <v>96.374084476374506</v>
      </c>
      <c r="K57">
        <v>107.53024314222201</v>
      </c>
      <c r="L57">
        <v>145.44589527368601</v>
      </c>
      <c r="M57">
        <v>192.99844829889301</v>
      </c>
      <c r="N57">
        <v>212.69056550064701</v>
      </c>
      <c r="O57">
        <v>305.28590247994703</v>
      </c>
      <c r="R57">
        <f t="shared" si="0"/>
        <v>-0.20797842414566425</v>
      </c>
      <c r="S57">
        <f t="shared" si="1"/>
        <v>-0.47753992599938827</v>
      </c>
      <c r="AA57">
        <f t="shared" si="2"/>
        <v>-0.17703097254727598</v>
      </c>
      <c r="AB57">
        <f t="shared" si="3"/>
        <v>-0.44589874898619364</v>
      </c>
    </row>
    <row r="58" spans="1:28" x14ac:dyDescent="0.25">
      <c r="A58">
        <v>-262.16385824000002</v>
      </c>
      <c r="B58">
        <v>-232.32512274666701</v>
      </c>
      <c r="C58">
        <v>-631.96351467555598</v>
      </c>
      <c r="D58">
        <v>-609.71536545777803</v>
      </c>
      <c r="E58">
        <v>1318.42113065333</v>
      </c>
      <c r="F58">
        <v>1362.30947928</v>
      </c>
      <c r="J58">
        <v>93.959892172633005</v>
      </c>
      <c r="K58">
        <v>109.037318021666</v>
      </c>
      <c r="L58">
        <v>145.13640897111799</v>
      </c>
      <c r="M58">
        <v>192.23977733813001</v>
      </c>
      <c r="N58">
        <v>210.23292022599199</v>
      </c>
      <c r="O58">
        <v>303.40785213125503</v>
      </c>
      <c r="R58">
        <f t="shared" si="0"/>
        <v>-0.19884682681783736</v>
      </c>
      <c r="S58">
        <f t="shared" si="1"/>
        <v>-0.4793335755794455</v>
      </c>
      <c r="AA58">
        <f t="shared" si="2"/>
        <v>-0.17053769813702988</v>
      </c>
      <c r="AB58">
        <f t="shared" si="3"/>
        <v>-0.44756009903125776</v>
      </c>
    </row>
    <row r="59" spans="1:28" x14ac:dyDescent="0.25">
      <c r="A59">
        <v>-247.56773763515201</v>
      </c>
      <c r="B59">
        <v>-221.67425989656601</v>
      </c>
      <c r="C59">
        <v>-629.35049850181804</v>
      </c>
      <c r="D59">
        <v>-607.69047018303002</v>
      </c>
      <c r="E59">
        <v>1307.42253963232</v>
      </c>
      <c r="F59">
        <v>1352.94618517293</v>
      </c>
      <c r="J59">
        <v>92.3921843169136</v>
      </c>
      <c r="K59">
        <v>111.011191038761</v>
      </c>
      <c r="L59">
        <v>144.87518794317199</v>
      </c>
      <c r="M59">
        <v>191.30010613610301</v>
      </c>
      <c r="N59">
        <v>209.472555818893</v>
      </c>
      <c r="O59">
        <v>301.31119092398501</v>
      </c>
      <c r="R59">
        <f t="shared" si="0"/>
        <v>-0.18935556802070605</v>
      </c>
      <c r="S59">
        <f t="shared" si="1"/>
        <v>-0.48136733108395635</v>
      </c>
      <c r="AA59">
        <f t="shared" si="2"/>
        <v>-0.16384558552728556</v>
      </c>
      <c r="AB59">
        <f t="shared" si="3"/>
        <v>-0.44916085860825028</v>
      </c>
    </row>
    <row r="60" spans="1:28" x14ac:dyDescent="0.25">
      <c r="A60">
        <v>-232.16612464363601</v>
      </c>
      <c r="B60">
        <v>-210.632157058182</v>
      </c>
      <c r="C60">
        <v>-625.79667326666697</v>
      </c>
      <c r="D60">
        <v>-605.55504264848503</v>
      </c>
      <c r="E60">
        <v>1296.97498384242</v>
      </c>
      <c r="F60">
        <v>1342.45468572</v>
      </c>
      <c r="J60">
        <v>89.076487592340996</v>
      </c>
      <c r="K60">
        <v>112.44781147302299</v>
      </c>
      <c r="L60">
        <v>143.60178350421401</v>
      </c>
      <c r="M60">
        <v>190.97377440870201</v>
      </c>
      <c r="N60">
        <v>209.20619523624001</v>
      </c>
      <c r="O60">
        <v>299.38060213244103</v>
      </c>
      <c r="R60">
        <f t="shared" si="0"/>
        <v>-0.17900586174439564</v>
      </c>
      <c r="S60">
        <f t="shared" si="1"/>
        <v>-0.48250481394227113</v>
      </c>
      <c r="AA60">
        <f t="shared" si="2"/>
        <v>-0.15690075746967463</v>
      </c>
      <c r="AB60">
        <f t="shared" si="3"/>
        <v>-0.45108043428945022</v>
      </c>
    </row>
    <row r="61" spans="1:28" x14ac:dyDescent="0.25">
      <c r="A61">
        <v>-218.08245800121199</v>
      </c>
      <c r="B61">
        <v>-199.387699760808</v>
      </c>
      <c r="C61">
        <v>-622.15822944565696</v>
      </c>
      <c r="D61">
        <v>-603.37822916161599</v>
      </c>
      <c r="E61">
        <v>1285.55252160646</v>
      </c>
      <c r="F61">
        <v>1333.0020121903001</v>
      </c>
      <c r="J61">
        <v>87.420976777325606</v>
      </c>
      <c r="K61">
        <v>113.046790991707</v>
      </c>
      <c r="L61">
        <v>142.322010829893</v>
      </c>
      <c r="M61">
        <v>190.491259086116</v>
      </c>
      <c r="N61">
        <v>208.11911866933499</v>
      </c>
      <c r="O61">
        <v>297.88895495610899</v>
      </c>
      <c r="R61">
        <f t="shared" si="0"/>
        <v>-0.16964103320235446</v>
      </c>
      <c r="S61">
        <f t="shared" si="1"/>
        <v>-0.48396173550979604</v>
      </c>
      <c r="AA61">
        <f t="shared" si="2"/>
        <v>-0.14957794357203363</v>
      </c>
      <c r="AB61">
        <f t="shared" si="3"/>
        <v>-0.45264615030114252</v>
      </c>
    </row>
    <row r="62" spans="1:28" x14ac:dyDescent="0.25">
      <c r="A62">
        <v>-204.179332028283</v>
      </c>
      <c r="B62">
        <v>-187.900517653333</v>
      </c>
      <c r="C62">
        <v>-618.17220863474699</v>
      </c>
      <c r="D62">
        <v>-601.094413412525</v>
      </c>
      <c r="E62">
        <v>1273.47135004404</v>
      </c>
      <c r="F62">
        <v>1321.9359601943399</v>
      </c>
      <c r="J62">
        <v>85.439238053970499</v>
      </c>
      <c r="K62">
        <v>112.58046641362699</v>
      </c>
      <c r="L62">
        <v>140.81818796861899</v>
      </c>
      <c r="M62">
        <v>189.92420881908899</v>
      </c>
      <c r="N62">
        <v>205.749625046245</v>
      </c>
      <c r="O62">
        <v>297.23603663463098</v>
      </c>
      <c r="R62">
        <f t="shared" si="0"/>
        <v>-0.16033288226014816</v>
      </c>
      <c r="S62">
        <f t="shared" si="1"/>
        <v>-0.48542294148460347</v>
      </c>
      <c r="AA62">
        <f t="shared" si="2"/>
        <v>-0.14214040869703662</v>
      </c>
      <c r="AB62">
        <f t="shared" si="3"/>
        <v>-0.45470766475265351</v>
      </c>
    </row>
    <row r="63" spans="1:28" x14ac:dyDescent="0.25">
      <c r="A63">
        <v>-190.75224523878799</v>
      </c>
      <c r="B63">
        <v>-175.170100921212</v>
      </c>
      <c r="C63">
        <v>-613.28690317333303</v>
      </c>
      <c r="D63">
        <v>-598.31380013939395</v>
      </c>
      <c r="E63">
        <v>1260.68473224849</v>
      </c>
      <c r="F63">
        <v>1310.9411709042399</v>
      </c>
      <c r="J63">
        <v>83.431114721065597</v>
      </c>
      <c r="K63">
        <v>110.771648080289</v>
      </c>
      <c r="L63">
        <v>138.67099475826799</v>
      </c>
      <c r="M63">
        <v>189.63475591047199</v>
      </c>
      <c r="N63">
        <v>203.94208787708399</v>
      </c>
      <c r="O63">
        <v>295.25715859671101</v>
      </c>
      <c r="R63">
        <f t="shared" si="0"/>
        <v>-0.15130844402198199</v>
      </c>
      <c r="S63">
        <f t="shared" si="1"/>
        <v>-0.48647127032268189</v>
      </c>
      <c r="AA63">
        <f t="shared" si="2"/>
        <v>-0.13362163368504629</v>
      </c>
      <c r="AB63">
        <f t="shared" si="3"/>
        <v>-0.45640019050336078</v>
      </c>
    </row>
    <row r="64" spans="1:28" x14ac:dyDescent="0.25">
      <c r="A64">
        <v>-176.66078607474699</v>
      </c>
      <c r="B64">
        <v>-162.28325339717199</v>
      </c>
      <c r="C64">
        <v>-607.88239470909105</v>
      </c>
      <c r="D64">
        <v>-595.59473650747498</v>
      </c>
      <c r="E64">
        <v>1246.9713855018199</v>
      </c>
      <c r="F64">
        <v>1297.8502874169701</v>
      </c>
      <c r="J64">
        <v>79.923923292776806</v>
      </c>
      <c r="K64">
        <v>106.960092125834</v>
      </c>
      <c r="L64">
        <v>136.430443323416</v>
      </c>
      <c r="M64">
        <v>188.94568872330001</v>
      </c>
      <c r="N64">
        <v>202.39098783183201</v>
      </c>
      <c r="O64">
        <v>293.78195691411798</v>
      </c>
      <c r="R64">
        <f t="shared" si="0"/>
        <v>-0.14167188447845033</v>
      </c>
      <c r="S64">
        <f t="shared" si="1"/>
        <v>-0.48748704403065379</v>
      </c>
      <c r="AA64">
        <f t="shared" si="2"/>
        <v>-0.12504004119007758</v>
      </c>
      <c r="AB64">
        <f t="shared" si="3"/>
        <v>-0.45890866017593585</v>
      </c>
    </row>
    <row r="65" spans="1:28" x14ac:dyDescent="0.25">
      <c r="A65">
        <v>-162.277811387475</v>
      </c>
      <c r="B65">
        <v>-148.62522858262599</v>
      </c>
      <c r="C65">
        <v>-601.97591665292896</v>
      </c>
      <c r="D65">
        <v>-592.10163417899003</v>
      </c>
      <c r="E65">
        <v>1231.90032048081</v>
      </c>
      <c r="F65">
        <v>1283.8971586072701</v>
      </c>
      <c r="J65">
        <v>77.271868198493607</v>
      </c>
      <c r="K65">
        <v>103.292120529836</v>
      </c>
      <c r="L65">
        <v>134.23132129453501</v>
      </c>
      <c r="M65">
        <v>187.86020164712099</v>
      </c>
      <c r="N65">
        <v>199.56317508254401</v>
      </c>
      <c r="O65">
        <v>291.71045343086598</v>
      </c>
      <c r="R65">
        <f t="shared" si="0"/>
        <v>-0.13172966082526713</v>
      </c>
      <c r="S65">
        <f t="shared" si="1"/>
        <v>-0.48865635201554142</v>
      </c>
      <c r="AA65">
        <f t="shared" si="2"/>
        <v>-0.11576100748119873</v>
      </c>
      <c r="AB65">
        <f t="shared" si="3"/>
        <v>-0.46117528199944197</v>
      </c>
    </row>
    <row r="66" spans="1:28" x14ac:dyDescent="0.25">
      <c r="A66">
        <v>-147.482023858182</v>
      </c>
      <c r="B66">
        <v>-134.75199727272701</v>
      </c>
      <c r="C66">
        <v>-595.65037862181805</v>
      </c>
      <c r="D66">
        <v>-587.82515477090897</v>
      </c>
      <c r="E66">
        <v>1215.6292541345499</v>
      </c>
      <c r="F66">
        <v>1268.4304156836399</v>
      </c>
      <c r="J66">
        <v>74.5642235251714</v>
      </c>
      <c r="K66">
        <v>99.852458305964603</v>
      </c>
      <c r="L66">
        <v>132.19578490632799</v>
      </c>
      <c r="M66">
        <v>187.045495845152</v>
      </c>
      <c r="N66">
        <v>196.294736460942</v>
      </c>
      <c r="O66">
        <v>289.02660980673699</v>
      </c>
      <c r="R66">
        <f t="shared" si="0"/>
        <v>-0.12132154878353907</v>
      </c>
      <c r="S66">
        <f t="shared" si="1"/>
        <v>-0.48999345532029248</v>
      </c>
      <c r="AA66">
        <f t="shared" si="2"/>
        <v>-0.10623523025510262</v>
      </c>
      <c r="AB66">
        <f t="shared" si="3"/>
        <v>-0.46342719908217561</v>
      </c>
    </row>
    <row r="67" spans="1:28" x14ac:dyDescent="0.25">
      <c r="A67">
        <v>-132.21209444161599</v>
      </c>
      <c r="B67">
        <v>-120.234168772121</v>
      </c>
      <c r="C67">
        <v>-588.84780764848495</v>
      </c>
      <c r="D67">
        <v>-582.43914656363597</v>
      </c>
      <c r="E67">
        <v>1198.12504965778</v>
      </c>
      <c r="F67">
        <v>1252.0403951692899</v>
      </c>
      <c r="J67">
        <v>71.075166536216599</v>
      </c>
      <c r="K67">
        <v>95.987504757171195</v>
      </c>
      <c r="L67">
        <v>129.33584770205999</v>
      </c>
      <c r="M67">
        <v>185.41598361818399</v>
      </c>
      <c r="N67">
        <v>194.23953991637899</v>
      </c>
      <c r="O67">
        <v>286.64786358738797</v>
      </c>
      <c r="R67">
        <f t="shared" si="0"/>
        <v>-0.11034916136623608</v>
      </c>
      <c r="S67">
        <f t="shared" si="1"/>
        <v>-0.49147441480893611</v>
      </c>
      <c r="AA67">
        <f t="shared" si="2"/>
        <v>-9.6030582747982332E-2</v>
      </c>
      <c r="AB67">
        <f t="shared" si="3"/>
        <v>-0.46519197688097247</v>
      </c>
    </row>
    <row r="68" spans="1:28" x14ac:dyDescent="0.25">
      <c r="A68">
        <v>-116.856649174545</v>
      </c>
      <c r="B68">
        <v>-106.097673810909</v>
      </c>
      <c r="C68">
        <v>-581.48935387919198</v>
      </c>
      <c r="D68">
        <v>-576.75846935717198</v>
      </c>
      <c r="E68">
        <v>1179.24084720889</v>
      </c>
      <c r="F68">
        <v>1233.8759119095</v>
      </c>
      <c r="J68">
        <v>67.753843636358297</v>
      </c>
      <c r="K68">
        <v>92.238462591807902</v>
      </c>
      <c r="L68">
        <v>127.219794015948</v>
      </c>
      <c r="M68">
        <v>183.96510988613201</v>
      </c>
      <c r="N68">
        <v>190.18192900655799</v>
      </c>
      <c r="O68">
        <v>283.90057084533998</v>
      </c>
      <c r="R68">
        <f t="shared" ref="R68:R102" si="4">A68/E68</f>
        <v>-9.9094811251772288E-2</v>
      </c>
      <c r="S68">
        <f t="shared" ref="S68:S102" si="5">C68/E68</f>
        <v>-0.4931048269363309</v>
      </c>
      <c r="AA68">
        <f t="shared" ref="AA68:AA102" si="6">B68/F68</f>
        <v>-8.5987312651817818E-2</v>
      </c>
      <c r="AB68">
        <f t="shared" ref="AB68:AB102" si="7">D68/F68</f>
        <v>-0.46743636356803681</v>
      </c>
    </row>
    <row r="69" spans="1:28" x14ac:dyDescent="0.25">
      <c r="A69">
        <v>-102.037604293333</v>
      </c>
      <c r="B69">
        <v>-91.908289173333301</v>
      </c>
      <c r="C69">
        <v>-573.80195979999996</v>
      </c>
      <c r="D69">
        <v>-570.09327662666703</v>
      </c>
      <c r="E69">
        <v>1159.09573882667</v>
      </c>
      <c r="F69">
        <v>1214.90104926667</v>
      </c>
      <c r="J69">
        <v>63.370374431555199</v>
      </c>
      <c r="K69">
        <v>88.179944255366493</v>
      </c>
      <c r="L69">
        <v>124.647248023228</v>
      </c>
      <c r="M69">
        <v>181.95215221517799</v>
      </c>
      <c r="N69">
        <v>186.287538337445</v>
      </c>
      <c r="O69">
        <v>281.06367204230799</v>
      </c>
      <c r="R69">
        <f t="shared" si="4"/>
        <v>-8.8032076104967549E-2</v>
      </c>
      <c r="S69">
        <f t="shared" si="5"/>
        <v>-0.49504276530327729</v>
      </c>
      <c r="AA69">
        <f t="shared" si="6"/>
        <v>-7.5650843522450106E-2</v>
      </c>
      <c r="AB69">
        <f t="shared" si="7"/>
        <v>-0.46925078957729333</v>
      </c>
    </row>
    <row r="70" spans="1:28" x14ac:dyDescent="0.25">
      <c r="A70">
        <v>-87.662915697777805</v>
      </c>
      <c r="B70">
        <v>-78.385640213333403</v>
      </c>
      <c r="C70">
        <v>-565.23830638626305</v>
      </c>
      <c r="D70">
        <v>-562.99591947798001</v>
      </c>
      <c r="E70">
        <v>1137.4058834234299</v>
      </c>
      <c r="F70">
        <v>1194.0777912533299</v>
      </c>
      <c r="J70">
        <v>59.454110937714503</v>
      </c>
      <c r="K70">
        <v>84.103332693088603</v>
      </c>
      <c r="L70">
        <v>122.005672923182</v>
      </c>
      <c r="M70">
        <v>180.03679953797999</v>
      </c>
      <c r="N70">
        <v>181.33355290821399</v>
      </c>
      <c r="O70">
        <v>276.976038165121</v>
      </c>
      <c r="R70">
        <f t="shared" si="4"/>
        <v>-7.7072676496032264E-2</v>
      </c>
      <c r="S70">
        <f t="shared" si="5"/>
        <v>-0.49695391471422334</v>
      </c>
      <c r="AA70">
        <f t="shared" si="6"/>
        <v>-6.5645338006879883E-2</v>
      </c>
      <c r="AB70">
        <f t="shared" si="7"/>
        <v>-0.47149015215084716</v>
      </c>
    </row>
    <row r="71" spans="1:28" x14ac:dyDescent="0.25">
      <c r="A71">
        <v>-73.167702889696997</v>
      </c>
      <c r="B71">
        <v>-65.021304658181805</v>
      </c>
      <c r="C71">
        <v>-555.87303244606096</v>
      </c>
      <c r="D71">
        <v>-555.42082573454604</v>
      </c>
      <c r="E71">
        <v>1114.18070052606</v>
      </c>
      <c r="F71">
        <v>1171.78819476485</v>
      </c>
      <c r="J71">
        <v>54.359987036666801</v>
      </c>
      <c r="K71">
        <v>80.088098277820805</v>
      </c>
      <c r="L71">
        <v>119.05792944528</v>
      </c>
      <c r="M71">
        <v>177.44251239253401</v>
      </c>
      <c r="N71">
        <v>176.73678586255599</v>
      </c>
      <c r="O71">
        <v>272.77915979718802</v>
      </c>
      <c r="R71">
        <f t="shared" si="4"/>
        <v>-6.5669512005683536E-2</v>
      </c>
      <c r="S71">
        <f t="shared" si="5"/>
        <v>-0.49890743232547979</v>
      </c>
      <c r="AA71">
        <f t="shared" si="6"/>
        <v>-5.5488956919582243E-2</v>
      </c>
      <c r="AB71">
        <f t="shared" si="7"/>
        <v>-0.47399421517982249</v>
      </c>
    </row>
    <row r="72" spans="1:28" x14ac:dyDescent="0.25">
      <c r="A72">
        <v>-59.0783188193939</v>
      </c>
      <c r="B72">
        <v>-51.508288390303001</v>
      </c>
      <c r="C72">
        <v>-546.14395419030302</v>
      </c>
      <c r="D72">
        <v>-546.59884881818198</v>
      </c>
      <c r="E72">
        <v>1089.7320739781801</v>
      </c>
      <c r="F72">
        <v>1148.1525899757601</v>
      </c>
      <c r="J72">
        <v>50.311951769829399</v>
      </c>
      <c r="K72">
        <v>75.780874029436504</v>
      </c>
      <c r="L72">
        <v>115.660622594678</v>
      </c>
      <c r="M72">
        <v>174.41955306725001</v>
      </c>
      <c r="N72">
        <v>171.242524311138</v>
      </c>
      <c r="O72">
        <v>268.23557453487399</v>
      </c>
      <c r="R72">
        <f t="shared" si="4"/>
        <v>-5.421361840229439E-2</v>
      </c>
      <c r="S72">
        <f t="shared" si="5"/>
        <v>-0.5011726893534002</v>
      </c>
      <c r="AA72">
        <f t="shared" si="6"/>
        <v>-4.4861884073605973E-2</v>
      </c>
      <c r="AB72">
        <f t="shared" si="7"/>
        <v>-0.47606812334040183</v>
      </c>
    </row>
    <row r="73" spans="1:28" x14ac:dyDescent="0.25">
      <c r="A73">
        <v>-44.790205496565697</v>
      </c>
      <c r="B73">
        <v>-38.827431928888899</v>
      </c>
      <c r="C73">
        <v>-535.09886015757604</v>
      </c>
      <c r="D73">
        <v>-537.25902534747502</v>
      </c>
      <c r="E73">
        <v>1064.1646357935399</v>
      </c>
      <c r="F73">
        <v>1122.4812294695</v>
      </c>
      <c r="J73">
        <v>45.5316864588656</v>
      </c>
      <c r="K73">
        <v>70.898620509404694</v>
      </c>
      <c r="L73">
        <v>112.205816429739</v>
      </c>
      <c r="M73">
        <v>171.18418208955401</v>
      </c>
      <c r="N73">
        <v>166.041731676474</v>
      </c>
      <c r="O73">
        <v>263.04193737194203</v>
      </c>
      <c r="R73">
        <f t="shared" si="4"/>
        <v>-4.2089545160618837E-2</v>
      </c>
      <c r="S73">
        <f t="shared" si="5"/>
        <v>-0.50283465749503753</v>
      </c>
      <c r="AA73">
        <f t="shared" si="6"/>
        <v>-3.4590718231644085E-2</v>
      </c>
      <c r="AB73">
        <f t="shared" si="7"/>
        <v>-0.47863519784771008</v>
      </c>
    </row>
    <row r="74" spans="1:28" x14ac:dyDescent="0.25">
      <c r="A74">
        <v>-31.7960416921212</v>
      </c>
      <c r="B74">
        <v>-26.421640204848501</v>
      </c>
      <c r="C74">
        <v>-523.82935069010102</v>
      </c>
      <c r="D74">
        <v>-526.89384982504998</v>
      </c>
      <c r="E74">
        <v>1036.56578321293</v>
      </c>
      <c r="F74">
        <v>1095.97804324768</v>
      </c>
      <c r="J74">
        <v>42.473435120922503</v>
      </c>
      <c r="K74">
        <v>66.420384528758305</v>
      </c>
      <c r="L74">
        <v>108.81912815417699</v>
      </c>
      <c r="M74">
        <v>167.68265790644401</v>
      </c>
      <c r="N74">
        <v>160.02617423984199</v>
      </c>
      <c r="O74">
        <v>257.22613589423003</v>
      </c>
      <c r="R74">
        <f t="shared" si="4"/>
        <v>-3.0674407941159772E-2</v>
      </c>
      <c r="S74">
        <f t="shared" si="5"/>
        <v>-0.50535080278884403</v>
      </c>
      <c r="AA74">
        <f t="shared" si="6"/>
        <v>-2.4107818918118119E-2</v>
      </c>
      <c r="AB74">
        <f t="shared" si="7"/>
        <v>-0.48075219487401472</v>
      </c>
    </row>
    <row r="75" spans="1:28" x14ac:dyDescent="0.25">
      <c r="A75">
        <v>-19.185140239999999</v>
      </c>
      <c r="B75">
        <v>-15.0692389490909</v>
      </c>
      <c r="C75">
        <v>-511.704077054545</v>
      </c>
      <c r="D75">
        <v>-516.12384076000001</v>
      </c>
      <c r="E75">
        <v>1008.10719084</v>
      </c>
      <c r="F75">
        <v>1067.61734487273</v>
      </c>
      <c r="J75">
        <v>39.007697841608199</v>
      </c>
      <c r="K75">
        <v>61.661801711849897</v>
      </c>
      <c r="L75">
        <v>104.880777337566</v>
      </c>
      <c r="M75">
        <v>164.08083461175801</v>
      </c>
      <c r="N75">
        <v>154.872538258177</v>
      </c>
      <c r="O75">
        <v>251.08685191272201</v>
      </c>
      <c r="R75">
        <f t="shared" si="4"/>
        <v>-1.9030853478997686E-2</v>
      </c>
      <c r="S75">
        <f t="shared" si="5"/>
        <v>-0.50758895651579494</v>
      </c>
      <c r="AA75">
        <f t="shared" si="6"/>
        <v>-1.411483151848502E-2</v>
      </c>
      <c r="AB75">
        <f t="shared" si="7"/>
        <v>-0.48343523383045711</v>
      </c>
    </row>
    <row r="76" spans="1:28" x14ac:dyDescent="0.25">
      <c r="A76">
        <v>-7.4604397046464497</v>
      </c>
      <c r="B76">
        <v>-3.94378699232323</v>
      </c>
      <c r="C76">
        <v>-498.65144707636398</v>
      </c>
      <c r="D76">
        <v>-504.44994116888898</v>
      </c>
      <c r="E76">
        <v>977.84788124363604</v>
      </c>
      <c r="F76">
        <v>1037.97756649859</v>
      </c>
      <c r="J76">
        <v>36.319383363352003</v>
      </c>
      <c r="K76">
        <v>56.623912917706001</v>
      </c>
      <c r="L76">
        <v>100.659192225292</v>
      </c>
      <c r="M76">
        <v>160.10075127514901</v>
      </c>
      <c r="N76">
        <v>149.28811160056301</v>
      </c>
      <c r="O76">
        <v>244.82193301032001</v>
      </c>
      <c r="R76">
        <f t="shared" si="4"/>
        <v>-7.6294481460226649E-3</v>
      </c>
      <c r="S76">
        <f t="shared" si="5"/>
        <v>-0.50994787291677146</v>
      </c>
      <c r="AA76">
        <f t="shared" si="6"/>
        <v>-3.7994915493470708E-3</v>
      </c>
      <c r="AB76">
        <f t="shared" si="7"/>
        <v>-0.48599310568006793</v>
      </c>
    </row>
    <row r="77" spans="1:28" x14ac:dyDescent="0.25">
      <c r="A77">
        <v>3.8157819082828301</v>
      </c>
      <c r="B77">
        <v>6.7750365353535198</v>
      </c>
      <c r="C77">
        <v>-484.57705671515203</v>
      </c>
      <c r="D77">
        <v>-492.13493153050501</v>
      </c>
      <c r="E77">
        <v>945.97704487434396</v>
      </c>
      <c r="F77">
        <v>1006.86228557455</v>
      </c>
      <c r="J77">
        <v>33.290220060982499</v>
      </c>
      <c r="K77">
        <v>51.220866854943097</v>
      </c>
      <c r="L77">
        <v>96.210793925135206</v>
      </c>
      <c r="M77">
        <v>155.857689760857</v>
      </c>
      <c r="N77">
        <v>142.947166860647</v>
      </c>
      <c r="O77">
        <v>238.50313105502801</v>
      </c>
      <c r="R77">
        <f t="shared" si="4"/>
        <v>4.0336939769925265E-3</v>
      </c>
      <c r="S77">
        <f t="shared" si="5"/>
        <v>-0.512250333494635</v>
      </c>
      <c r="AA77">
        <f t="shared" si="6"/>
        <v>6.7288611684242919E-3</v>
      </c>
      <c r="AB77">
        <f t="shared" si="7"/>
        <v>-0.48878077824682448</v>
      </c>
    </row>
    <row r="78" spans="1:28" x14ac:dyDescent="0.25">
      <c r="A78">
        <v>14.4587467309091</v>
      </c>
      <c r="B78">
        <v>16.9597490181818</v>
      </c>
      <c r="C78">
        <v>-469.725983038788</v>
      </c>
      <c r="D78">
        <v>-479.17682007030299</v>
      </c>
      <c r="E78">
        <v>912.11588757575805</v>
      </c>
      <c r="F78">
        <v>973.94127916121204</v>
      </c>
      <c r="J78">
        <v>30.210287574234101</v>
      </c>
      <c r="K78">
        <v>46.449023797111501</v>
      </c>
      <c r="L78">
        <v>91.540838032666599</v>
      </c>
      <c r="M78">
        <v>152.18602250304599</v>
      </c>
      <c r="N78">
        <v>136.20838042772601</v>
      </c>
      <c r="O78">
        <v>230.009357932303</v>
      </c>
      <c r="R78">
        <f t="shared" si="4"/>
        <v>1.5851874666209225E-2</v>
      </c>
      <c r="S78">
        <f t="shared" si="5"/>
        <v>-0.51498498100634582</v>
      </c>
      <c r="AA78">
        <f t="shared" si="6"/>
        <v>1.7413523156948489E-2</v>
      </c>
      <c r="AB78">
        <f t="shared" si="7"/>
        <v>-0.49199764947121322</v>
      </c>
    </row>
    <row r="79" spans="1:28" x14ac:dyDescent="0.25">
      <c r="A79">
        <v>24.374550458989901</v>
      </c>
      <c r="B79">
        <v>26.679299134141399</v>
      </c>
      <c r="C79">
        <v>-453.95289313373701</v>
      </c>
      <c r="D79">
        <v>-465.09849446828298</v>
      </c>
      <c r="E79">
        <v>876.49922953414102</v>
      </c>
      <c r="F79">
        <v>940.25134461414098</v>
      </c>
      <c r="J79">
        <v>27.3845850396863</v>
      </c>
      <c r="K79">
        <v>41.171453632280297</v>
      </c>
      <c r="L79">
        <v>86.881533538240106</v>
      </c>
      <c r="M79">
        <v>147.702489075171</v>
      </c>
      <c r="N79">
        <v>128.33629429534099</v>
      </c>
      <c r="O79">
        <v>222.624405393389</v>
      </c>
      <c r="R79">
        <f t="shared" si="4"/>
        <v>2.7808981043765394E-2</v>
      </c>
      <c r="S79">
        <f t="shared" si="5"/>
        <v>-0.51791590664034326</v>
      </c>
      <c r="AA79">
        <f t="shared" si="6"/>
        <v>2.8374646084755147E-2</v>
      </c>
      <c r="AB79">
        <f t="shared" si="7"/>
        <v>-0.49465336809398497</v>
      </c>
    </row>
    <row r="80" spans="1:28" x14ac:dyDescent="0.25">
      <c r="A80">
        <v>33.593527559999998</v>
      </c>
      <c r="B80">
        <v>35.533968080000001</v>
      </c>
      <c r="C80">
        <v>-437.32667668888899</v>
      </c>
      <c r="D80">
        <v>-450.22127204444399</v>
      </c>
      <c r="E80">
        <v>839.50620383555497</v>
      </c>
      <c r="F80">
        <v>905.11493836</v>
      </c>
      <c r="J80">
        <v>24.763176120282399</v>
      </c>
      <c r="K80">
        <v>36.109089820475802</v>
      </c>
      <c r="L80">
        <v>81.117879263819503</v>
      </c>
      <c r="M80">
        <v>142.790578805336</v>
      </c>
      <c r="N80">
        <v>121.913446269812</v>
      </c>
      <c r="O80">
        <v>213.33611972863099</v>
      </c>
      <c r="R80">
        <f t="shared" si="4"/>
        <v>4.0015818116074818E-2</v>
      </c>
      <c r="S80">
        <f t="shared" si="5"/>
        <v>-0.52093322799857933</v>
      </c>
      <c r="AA80">
        <f t="shared" si="6"/>
        <v>3.9259067079795269E-2</v>
      </c>
      <c r="AB80">
        <f t="shared" si="7"/>
        <v>-0.49741889451102306</v>
      </c>
    </row>
    <row r="81" spans="1:28" x14ac:dyDescent="0.25">
      <c r="A81">
        <v>41.532070749090899</v>
      </c>
      <c r="B81">
        <v>43.8076776048485</v>
      </c>
      <c r="C81">
        <v>-419.63434149697002</v>
      </c>
      <c r="D81">
        <v>-433.78359988363599</v>
      </c>
      <c r="E81">
        <v>801.17700623999997</v>
      </c>
      <c r="F81">
        <v>869.48504934424295</v>
      </c>
      <c r="J81">
        <v>22.607162406142798</v>
      </c>
      <c r="K81">
        <v>31.1626297582978</v>
      </c>
      <c r="L81">
        <v>75.248568947541898</v>
      </c>
      <c r="M81">
        <v>137.59051184814601</v>
      </c>
      <c r="N81">
        <v>113.66515628725701</v>
      </c>
      <c r="O81">
        <v>203.89784201683801</v>
      </c>
      <c r="R81">
        <f t="shared" si="4"/>
        <v>5.1838820167848881E-2</v>
      </c>
      <c r="S81">
        <f t="shared" si="5"/>
        <v>-0.52377232275593377</v>
      </c>
      <c r="AA81">
        <f t="shared" si="6"/>
        <v>5.0383474262021895E-2</v>
      </c>
      <c r="AB81">
        <f t="shared" si="7"/>
        <v>-0.49889713481651154</v>
      </c>
    </row>
    <row r="82" spans="1:28" x14ac:dyDescent="0.25">
      <c r="A82">
        <v>48.288154053333301</v>
      </c>
      <c r="B82">
        <v>50.681259599595997</v>
      </c>
      <c r="C82">
        <v>-401.07700878262602</v>
      </c>
      <c r="D82">
        <v>-417.38376330141398</v>
      </c>
      <c r="E82">
        <v>761.17552920323203</v>
      </c>
      <c r="F82">
        <v>831.57687243313103</v>
      </c>
      <c r="J82">
        <v>20.3138063528109</v>
      </c>
      <c r="K82">
        <v>26.0746860895031</v>
      </c>
      <c r="L82">
        <v>69.074963775852595</v>
      </c>
      <c r="M82">
        <v>132.13697307030199</v>
      </c>
      <c r="N82">
        <v>105.571848064108</v>
      </c>
      <c r="O82">
        <v>193.683244481858</v>
      </c>
      <c r="R82">
        <f t="shared" si="4"/>
        <v>6.3438920722897391E-2</v>
      </c>
      <c r="S82">
        <f t="shared" si="5"/>
        <v>-0.52691789658878985</v>
      </c>
      <c r="AA82">
        <f t="shared" si="6"/>
        <v>6.0945970576726675E-2</v>
      </c>
      <c r="AB82">
        <f t="shared" si="7"/>
        <v>-0.50191843609139908</v>
      </c>
    </row>
    <row r="83" spans="1:28" x14ac:dyDescent="0.25">
      <c r="A83">
        <v>53.674081365656598</v>
      </c>
      <c r="B83">
        <v>56.911371978585898</v>
      </c>
      <c r="C83">
        <v>-381.59674323393898</v>
      </c>
      <c r="D83">
        <v>-399.649087658182</v>
      </c>
      <c r="E83">
        <v>720.37983504727299</v>
      </c>
      <c r="F83">
        <v>793.01367691393898</v>
      </c>
      <c r="J83">
        <v>18.5238404145727</v>
      </c>
      <c r="K83">
        <v>21.270884140665</v>
      </c>
      <c r="L83">
        <v>62.473480963526498</v>
      </c>
      <c r="M83">
        <v>126.10962157615</v>
      </c>
      <c r="N83">
        <v>97.951652466042802</v>
      </c>
      <c r="O83">
        <v>183.43319733505399</v>
      </c>
      <c r="R83">
        <f t="shared" si="4"/>
        <v>7.4508028618172489E-2</v>
      </c>
      <c r="S83">
        <f t="shared" si="5"/>
        <v>-0.52971602572536991</v>
      </c>
      <c r="AA83">
        <f t="shared" si="6"/>
        <v>7.1765940027743239E-2</v>
      </c>
      <c r="AB83">
        <f t="shared" si="7"/>
        <v>-0.50396241488979199</v>
      </c>
    </row>
    <row r="84" spans="1:28" x14ac:dyDescent="0.25">
      <c r="A84">
        <v>57.907515069090898</v>
      </c>
      <c r="B84">
        <v>62.348189385454504</v>
      </c>
      <c r="C84">
        <v>-361.101658265455</v>
      </c>
      <c r="D84">
        <v>-380.89780792727299</v>
      </c>
      <c r="E84">
        <v>678.89508998181805</v>
      </c>
      <c r="F84">
        <v>753.71451630909098</v>
      </c>
      <c r="J84">
        <v>17.234043749687601</v>
      </c>
      <c r="K84">
        <v>17.323612787813101</v>
      </c>
      <c r="L84">
        <v>55.905761566908801</v>
      </c>
      <c r="M84">
        <v>119.898835594392</v>
      </c>
      <c r="N84">
        <v>90.785342690493707</v>
      </c>
      <c r="O84">
        <v>171.62563899619099</v>
      </c>
      <c r="R84">
        <f t="shared" si="4"/>
        <v>8.5296706256399291E-2</v>
      </c>
      <c r="S84">
        <f t="shared" si="5"/>
        <v>-0.53189611118726154</v>
      </c>
      <c r="AA84">
        <f t="shared" si="6"/>
        <v>8.2721226719595406E-2</v>
      </c>
      <c r="AB84">
        <f t="shared" si="7"/>
        <v>-0.5053608490818432</v>
      </c>
    </row>
    <row r="85" spans="1:28" x14ac:dyDescent="0.25">
      <c r="A85">
        <v>60.4440589620202</v>
      </c>
      <c r="B85">
        <v>66.758582707474702</v>
      </c>
      <c r="C85">
        <v>-339.92239073212102</v>
      </c>
      <c r="D85">
        <v>-361.784715770101</v>
      </c>
      <c r="E85">
        <v>636.79155515434297</v>
      </c>
      <c r="F85">
        <v>712.90999956808105</v>
      </c>
      <c r="J85">
        <v>16.819810331446099</v>
      </c>
      <c r="K85">
        <v>14.1036518658955</v>
      </c>
      <c r="L85">
        <v>48.925182224073502</v>
      </c>
      <c r="M85">
        <v>113.961137017908</v>
      </c>
      <c r="N85">
        <v>84.314669785351697</v>
      </c>
      <c r="O85">
        <v>159.61794902677201</v>
      </c>
      <c r="R85">
        <f t="shared" si="4"/>
        <v>9.4919693065606076E-2</v>
      </c>
      <c r="S85">
        <f t="shared" si="5"/>
        <v>-0.53380480312703271</v>
      </c>
      <c r="AA85">
        <f t="shared" si="6"/>
        <v>9.3642371053738363E-2</v>
      </c>
      <c r="AB85">
        <f t="shared" si="7"/>
        <v>-0.50747600116324576</v>
      </c>
    </row>
    <row r="86" spans="1:28" x14ac:dyDescent="0.25">
      <c r="A86">
        <v>61.880909039595998</v>
      </c>
      <c r="B86">
        <v>70.502902865050501</v>
      </c>
      <c r="C86">
        <v>-317.92958194666699</v>
      </c>
      <c r="D86">
        <v>-341.33701140363598</v>
      </c>
      <c r="E86">
        <v>594.39542480808097</v>
      </c>
      <c r="F86">
        <v>671.59823075676798</v>
      </c>
      <c r="J86">
        <v>17.430349046436302</v>
      </c>
      <c r="K86">
        <v>10.9969916132768</v>
      </c>
      <c r="L86">
        <v>42.732453608604203</v>
      </c>
      <c r="M86">
        <v>106.648473344142</v>
      </c>
      <c r="N86">
        <v>77.537515744855398</v>
      </c>
      <c r="O86">
        <v>146.72273346036999</v>
      </c>
      <c r="R86">
        <f t="shared" si="4"/>
        <v>0.10410731048203505</v>
      </c>
      <c r="S86">
        <f t="shared" si="5"/>
        <v>-0.53487891843938806</v>
      </c>
      <c r="AA86">
        <f t="shared" si="6"/>
        <v>0.10497779719521695</v>
      </c>
      <c r="AB86">
        <f t="shared" si="7"/>
        <v>-0.50824584665598627</v>
      </c>
    </row>
    <row r="87" spans="1:28" x14ac:dyDescent="0.25">
      <c r="A87">
        <v>62.050087066666698</v>
      </c>
      <c r="B87">
        <v>73.147707344242406</v>
      </c>
      <c r="C87">
        <v>-295.69157772969697</v>
      </c>
      <c r="D87">
        <v>-320.34167316000003</v>
      </c>
      <c r="E87">
        <v>552.12862123151501</v>
      </c>
      <c r="F87">
        <v>628.92855220242404</v>
      </c>
      <c r="J87">
        <v>18.572996446032501</v>
      </c>
      <c r="K87">
        <v>8.9044892572909706</v>
      </c>
      <c r="L87">
        <v>36.5464441487849</v>
      </c>
      <c r="M87">
        <v>98.867712285660403</v>
      </c>
      <c r="N87">
        <v>71.917481082304306</v>
      </c>
      <c r="O87">
        <v>133.02083657400701</v>
      </c>
      <c r="R87">
        <f t="shared" si="4"/>
        <v>0.11238339162397498</v>
      </c>
      <c r="S87">
        <f t="shared" si="5"/>
        <v>-0.53554836021751806</v>
      </c>
      <c r="AA87">
        <f t="shared" si="6"/>
        <v>0.11630527360872531</v>
      </c>
      <c r="AB87">
        <f t="shared" si="7"/>
        <v>-0.50934509498448777</v>
      </c>
    </row>
    <row r="88" spans="1:28" x14ac:dyDescent="0.25">
      <c r="A88">
        <v>61.006236332929298</v>
      </c>
      <c r="B88">
        <v>74.780246237171696</v>
      </c>
      <c r="C88">
        <v>-273.401054441616</v>
      </c>
      <c r="D88">
        <v>-299.22058211272702</v>
      </c>
      <c r="E88">
        <v>510.37619224848498</v>
      </c>
      <c r="F88">
        <v>586.63020797575803</v>
      </c>
      <c r="J88">
        <v>20.6619728720474</v>
      </c>
      <c r="K88">
        <v>7.2514410556822604</v>
      </c>
      <c r="L88">
        <v>31.095299080353598</v>
      </c>
      <c r="M88">
        <v>91.153543315856894</v>
      </c>
      <c r="N88">
        <v>66.417409787152394</v>
      </c>
      <c r="O88">
        <v>120.61070976453099</v>
      </c>
      <c r="R88">
        <f t="shared" si="4"/>
        <v>0.11953190070282003</v>
      </c>
      <c r="S88">
        <f t="shared" si="5"/>
        <v>-0.53568536031654512</v>
      </c>
      <c r="AA88">
        <f t="shared" si="6"/>
        <v>0.12747425076388483</v>
      </c>
      <c r="AB88">
        <f t="shared" si="7"/>
        <v>-0.51006678149975537</v>
      </c>
    </row>
    <row r="89" spans="1:28" x14ac:dyDescent="0.25">
      <c r="A89">
        <v>59.2224871442424</v>
      </c>
      <c r="B89">
        <v>75.313921694141399</v>
      </c>
      <c r="C89">
        <v>-250.774055073131</v>
      </c>
      <c r="D89">
        <v>-277.80425685575801</v>
      </c>
      <c r="E89">
        <v>469.76304904808097</v>
      </c>
      <c r="F89">
        <v>544.10557503111102</v>
      </c>
      <c r="J89">
        <v>23.182046570806499</v>
      </c>
      <c r="K89">
        <v>5.38815058240864</v>
      </c>
      <c r="L89">
        <v>26.865730987602699</v>
      </c>
      <c r="M89">
        <v>83.7846972226871</v>
      </c>
      <c r="N89">
        <v>60.1331403077468</v>
      </c>
      <c r="O89">
        <v>108.348495447275</v>
      </c>
      <c r="R89">
        <f t="shared" si="4"/>
        <v>0.1260688495279689</v>
      </c>
      <c r="S89">
        <f t="shared" si="5"/>
        <v>-0.53383095069161957</v>
      </c>
      <c r="AA89">
        <f t="shared" si="6"/>
        <v>0.13841784600320459</v>
      </c>
      <c r="AB89">
        <f t="shared" si="7"/>
        <v>-0.51057050249829483</v>
      </c>
    </row>
    <row r="90" spans="1:28" x14ac:dyDescent="0.25">
      <c r="A90">
        <v>56.971875515151503</v>
      </c>
      <c r="B90">
        <v>74.530774850909097</v>
      </c>
      <c r="C90">
        <v>-228.808186443636</v>
      </c>
      <c r="D90">
        <v>-256.37634350424298</v>
      </c>
      <c r="E90">
        <v>430.14695855999997</v>
      </c>
      <c r="F90">
        <v>501.64332828727299</v>
      </c>
      <c r="J90">
        <v>25.208120277062601</v>
      </c>
      <c r="K90">
        <v>4.2102959058480298</v>
      </c>
      <c r="L90">
        <v>23.298237178592899</v>
      </c>
      <c r="M90">
        <v>76.666481236834599</v>
      </c>
      <c r="N90">
        <v>54.899424044774399</v>
      </c>
      <c r="O90">
        <v>97.077408252722194</v>
      </c>
      <c r="R90">
        <f t="shared" si="4"/>
        <v>0.1324474679674032</v>
      </c>
      <c r="S90">
        <f t="shared" si="5"/>
        <v>-0.53193026683163258</v>
      </c>
      <c r="AA90">
        <f t="shared" si="6"/>
        <v>0.14857324048417928</v>
      </c>
      <c r="AB90">
        <f t="shared" si="7"/>
        <v>-0.51107296568574223</v>
      </c>
    </row>
    <row r="91" spans="1:28" x14ac:dyDescent="0.25">
      <c r="A91">
        <v>53.8796341066667</v>
      </c>
      <c r="B91">
        <v>72.964049862222197</v>
      </c>
      <c r="C91">
        <v>-207.66617951999999</v>
      </c>
      <c r="D91">
        <v>-235.31746848444399</v>
      </c>
      <c r="E91">
        <v>391.43035802666702</v>
      </c>
      <c r="F91">
        <v>460.62789460888899</v>
      </c>
      <c r="J91">
        <v>27.238486718453</v>
      </c>
      <c r="K91">
        <v>4.9614160034704602</v>
      </c>
      <c r="L91">
        <v>20.690193879724099</v>
      </c>
      <c r="M91">
        <v>69.665225722004806</v>
      </c>
      <c r="N91">
        <v>49.877154328387697</v>
      </c>
      <c r="O91">
        <v>87.790599053055104</v>
      </c>
      <c r="R91">
        <f t="shared" si="4"/>
        <v>0.13764807200517656</v>
      </c>
      <c r="S91">
        <f t="shared" si="5"/>
        <v>-0.53053161376372415</v>
      </c>
      <c r="AA91">
        <f t="shared" si="6"/>
        <v>0.15840128380452226</v>
      </c>
      <c r="AB91">
        <f t="shared" si="7"/>
        <v>-0.51086239291749336</v>
      </c>
    </row>
    <row r="92" spans="1:28" x14ac:dyDescent="0.25">
      <c r="A92">
        <v>50.248096110303003</v>
      </c>
      <c r="B92">
        <v>70.925404799999995</v>
      </c>
      <c r="C92">
        <v>-187.24729016363599</v>
      </c>
      <c r="D92">
        <v>-214.48717447474701</v>
      </c>
      <c r="E92">
        <v>355.551248297374</v>
      </c>
      <c r="F92">
        <v>421.70070151798001</v>
      </c>
      <c r="J92">
        <v>29.993220188491399</v>
      </c>
      <c r="K92">
        <v>7.6442180999214902</v>
      </c>
      <c r="L92">
        <v>18.565440002671298</v>
      </c>
      <c r="M92">
        <v>63.367377859720001</v>
      </c>
      <c r="N92">
        <v>43.617065190178998</v>
      </c>
      <c r="O92">
        <v>78.635609893743705</v>
      </c>
      <c r="R92">
        <f t="shared" si="4"/>
        <v>0.14132448233813197</v>
      </c>
      <c r="S92">
        <f t="shared" si="5"/>
        <v>-0.52663938338089344</v>
      </c>
      <c r="AA92">
        <f t="shared" si="6"/>
        <v>0.16818896564481042</v>
      </c>
      <c r="AB92">
        <f t="shared" si="7"/>
        <v>-0.5086241822758788</v>
      </c>
    </row>
    <row r="93" spans="1:28" x14ac:dyDescent="0.25">
      <c r="A93">
        <v>46.250564065454498</v>
      </c>
      <c r="B93">
        <v>68.456045701818198</v>
      </c>
      <c r="C93">
        <v>-167.60772707999999</v>
      </c>
      <c r="D93">
        <v>-194.46649934545499</v>
      </c>
      <c r="E93">
        <v>321.24415522909101</v>
      </c>
      <c r="F93">
        <v>383.447879443636</v>
      </c>
      <c r="J93">
        <v>32.381666225438998</v>
      </c>
      <c r="K93">
        <v>10.263421709825</v>
      </c>
      <c r="L93">
        <v>17.297347707274</v>
      </c>
      <c r="M93">
        <v>57.401459847003899</v>
      </c>
      <c r="N93">
        <v>38.488152062023502</v>
      </c>
      <c r="O93">
        <v>70.928503274900294</v>
      </c>
      <c r="R93">
        <f t="shared" si="4"/>
        <v>0.14397324686723567</v>
      </c>
      <c r="S93">
        <f t="shared" si="5"/>
        <v>-0.52174560797992653</v>
      </c>
      <c r="AA93">
        <f t="shared" si="6"/>
        <v>0.17852764188224107</v>
      </c>
      <c r="AB93">
        <f t="shared" si="7"/>
        <v>-0.50715236612500325</v>
      </c>
    </row>
    <row r="94" spans="1:28" x14ac:dyDescent="0.25">
      <c r="A94">
        <v>42.439219392727303</v>
      </c>
      <c r="B94">
        <v>66.022928370504999</v>
      </c>
      <c r="C94">
        <v>-148.44582321050501</v>
      </c>
      <c r="D94">
        <v>-174.15611010060601</v>
      </c>
      <c r="E94">
        <v>289.34940154262603</v>
      </c>
      <c r="F94">
        <v>345.42493944040399</v>
      </c>
      <c r="J94">
        <v>34.171526211079303</v>
      </c>
      <c r="K94">
        <v>13.029487380521701</v>
      </c>
      <c r="L94">
        <v>17.124035144914501</v>
      </c>
      <c r="M94">
        <v>52.181533683623996</v>
      </c>
      <c r="N94">
        <v>32.908554376984597</v>
      </c>
      <c r="O94">
        <v>62.9488869958195</v>
      </c>
      <c r="R94">
        <f t="shared" si="4"/>
        <v>0.14667118427226225</v>
      </c>
      <c r="S94">
        <f t="shared" si="5"/>
        <v>-0.51303310951772074</v>
      </c>
      <c r="AA94">
        <f t="shared" si="6"/>
        <v>0.1911353837897854</v>
      </c>
      <c r="AB94">
        <f t="shared" si="7"/>
        <v>-0.50417931717015785</v>
      </c>
    </row>
    <row r="95" spans="1:28" x14ac:dyDescent="0.25">
      <c r="A95">
        <v>39.0410666642424</v>
      </c>
      <c r="B95">
        <v>63.021667677171699</v>
      </c>
      <c r="C95">
        <v>-131.01878801090899</v>
      </c>
      <c r="D95">
        <v>-154.33108338303001</v>
      </c>
      <c r="E95">
        <v>259.57377559151502</v>
      </c>
      <c r="F95">
        <v>308.249301167677</v>
      </c>
      <c r="J95">
        <v>35.335857037262301</v>
      </c>
      <c r="K95">
        <v>15.166999053052001</v>
      </c>
      <c r="L95">
        <v>16.439087605996601</v>
      </c>
      <c r="M95">
        <v>46.982781019123898</v>
      </c>
      <c r="N95">
        <v>27.894216717022399</v>
      </c>
      <c r="O95">
        <v>54.9138003801881</v>
      </c>
      <c r="R95">
        <f t="shared" si="4"/>
        <v>0.15040451052990955</v>
      </c>
      <c r="S95">
        <f t="shared" si="5"/>
        <v>-0.50474585775217173</v>
      </c>
      <c r="AA95">
        <f t="shared" si="6"/>
        <v>0.20445031809785055</v>
      </c>
      <c r="AB95">
        <f t="shared" si="7"/>
        <v>-0.50066969429747132</v>
      </c>
    </row>
    <row r="96" spans="1:28" x14ac:dyDescent="0.25">
      <c r="A96">
        <v>34.939387603636398</v>
      </c>
      <c r="B96">
        <v>59.466881507878803</v>
      </c>
      <c r="C96">
        <v>-115.262906157576</v>
      </c>
      <c r="D96">
        <v>-134.96233360606101</v>
      </c>
      <c r="E96">
        <v>230.88919827030301</v>
      </c>
      <c r="F96">
        <v>272.62672518181802</v>
      </c>
      <c r="J96">
        <v>36.198950297528903</v>
      </c>
      <c r="K96">
        <v>16.833001980837</v>
      </c>
      <c r="L96">
        <v>16.041345276768102</v>
      </c>
      <c r="M96">
        <v>42.057305919485302</v>
      </c>
      <c r="N96">
        <v>23.355271334372301</v>
      </c>
      <c r="O96">
        <v>46.857962758870599</v>
      </c>
      <c r="R96">
        <f t="shared" si="4"/>
        <v>0.15132534508059881</v>
      </c>
      <c r="S96">
        <f t="shared" si="5"/>
        <v>-0.49921307285513289</v>
      </c>
      <c r="AA96">
        <f t="shared" si="6"/>
        <v>0.21812564952397689</v>
      </c>
      <c r="AB96">
        <f t="shared" si="7"/>
        <v>-0.49504440005305062</v>
      </c>
    </row>
    <row r="97" spans="1:28" x14ac:dyDescent="0.25">
      <c r="A97">
        <v>31.184251499797998</v>
      </c>
      <c r="B97">
        <v>55.806512317575802</v>
      </c>
      <c r="C97">
        <v>-100.12766730666701</v>
      </c>
      <c r="D97">
        <v>-115.980952419394</v>
      </c>
      <c r="E97">
        <v>204.682593309899</v>
      </c>
      <c r="F97">
        <v>238.708488226263</v>
      </c>
      <c r="J97">
        <v>37.170180913427998</v>
      </c>
      <c r="K97">
        <v>17.778414925621501</v>
      </c>
      <c r="L97">
        <v>17.172210502843701</v>
      </c>
      <c r="M97">
        <v>37.539175695660099</v>
      </c>
      <c r="N97">
        <v>18.852829531176599</v>
      </c>
      <c r="O97">
        <v>37.138062390041398</v>
      </c>
      <c r="R97">
        <f t="shared" si="4"/>
        <v>0.15235419385459703</v>
      </c>
      <c r="S97">
        <f t="shared" si="5"/>
        <v>-0.48918506301641901</v>
      </c>
      <c r="AA97">
        <f t="shared" si="6"/>
        <v>0.23378520274770817</v>
      </c>
      <c r="AB97">
        <f t="shared" si="7"/>
        <v>-0.4858685725053058</v>
      </c>
    </row>
    <row r="98" spans="1:28" x14ac:dyDescent="0.25">
      <c r="A98">
        <v>27.571585073131299</v>
      </c>
      <c r="B98">
        <v>52.193019237171697</v>
      </c>
      <c r="C98">
        <v>-86.379161382222193</v>
      </c>
      <c r="D98">
        <v>-98.069965561212101</v>
      </c>
      <c r="E98">
        <v>179.955681345051</v>
      </c>
      <c r="F98">
        <v>206.88936103272701</v>
      </c>
      <c r="J98">
        <v>37.921838922695997</v>
      </c>
      <c r="K98">
        <v>18.415662835148002</v>
      </c>
      <c r="L98">
        <v>18.3849769135056</v>
      </c>
      <c r="M98">
        <v>33.549462915201502</v>
      </c>
      <c r="N98">
        <v>14.066442475516499</v>
      </c>
      <c r="O98">
        <v>28.714046612996899</v>
      </c>
      <c r="R98">
        <f t="shared" si="4"/>
        <v>0.15321319597720803</v>
      </c>
      <c r="S98">
        <f t="shared" si="5"/>
        <v>-0.48000241357535622</v>
      </c>
      <c r="AA98">
        <f t="shared" si="6"/>
        <v>0.25227502746705033</v>
      </c>
      <c r="AB98">
        <f t="shared" si="7"/>
        <v>-0.47402130816044619</v>
      </c>
    </row>
    <row r="99" spans="1:28" x14ac:dyDescent="0.25">
      <c r="A99">
        <v>25.2281548424242</v>
      </c>
      <c r="B99">
        <v>48.648984179393899</v>
      </c>
      <c r="C99">
        <v>-73.436994357575699</v>
      </c>
      <c r="D99">
        <v>-81.327216229090894</v>
      </c>
      <c r="E99">
        <v>157.01042807878801</v>
      </c>
      <c r="F99">
        <v>176.53856277575801</v>
      </c>
      <c r="J99">
        <v>37.165912022439997</v>
      </c>
      <c r="K99">
        <v>17.821355618729399</v>
      </c>
      <c r="L99">
        <v>19.787890717073498</v>
      </c>
      <c r="M99">
        <v>30.1834868234601</v>
      </c>
      <c r="N99">
        <v>10.0835416901723</v>
      </c>
      <c r="O99">
        <v>20.415880963161499</v>
      </c>
      <c r="R99">
        <f t="shared" si="4"/>
        <v>0.16067821195777318</v>
      </c>
      <c r="S99">
        <f t="shared" si="5"/>
        <v>-0.46772049000926824</v>
      </c>
      <c r="AA99">
        <f t="shared" si="6"/>
        <v>0.27557142991578892</v>
      </c>
      <c r="AB99">
        <f t="shared" si="7"/>
        <v>-0.46067677764202697</v>
      </c>
    </row>
    <row r="100" spans="1:28" x14ac:dyDescent="0.25">
      <c r="A100">
        <v>23.146299396363599</v>
      </c>
      <c r="B100">
        <v>45.531220098989898</v>
      </c>
      <c r="C100">
        <v>-61.130676411717197</v>
      </c>
      <c r="D100">
        <v>-65.756332588686902</v>
      </c>
      <c r="E100">
        <v>135.53259631717199</v>
      </c>
      <c r="F100">
        <v>147.81255565454501</v>
      </c>
      <c r="J100">
        <v>36.0185319902603</v>
      </c>
      <c r="K100">
        <v>16.965802321772699</v>
      </c>
      <c r="L100">
        <v>20.965702213889401</v>
      </c>
      <c r="M100">
        <v>26.7962319650353</v>
      </c>
      <c r="N100">
        <v>6.0575980944596601</v>
      </c>
      <c r="O100">
        <v>12.4725496917676</v>
      </c>
      <c r="R100">
        <f t="shared" si="4"/>
        <v>0.17078031429573493</v>
      </c>
      <c r="S100">
        <f t="shared" si="5"/>
        <v>-0.45104039967374204</v>
      </c>
      <c r="AA100">
        <f t="shared" si="6"/>
        <v>0.30803350836718912</v>
      </c>
      <c r="AB100">
        <f t="shared" si="7"/>
        <v>-0.44486297052035984</v>
      </c>
    </row>
    <row r="101" spans="1:28" x14ac:dyDescent="0.25">
      <c r="A101">
        <v>21.346363783434398</v>
      </c>
      <c r="B101">
        <v>41.814411467474798</v>
      </c>
      <c r="C101">
        <v>-49.878414549898999</v>
      </c>
      <c r="D101">
        <v>-50.954186347474703</v>
      </c>
      <c r="E101">
        <v>114.698648051717</v>
      </c>
      <c r="F101">
        <v>120.084258665051</v>
      </c>
      <c r="J101">
        <v>34.685981121004602</v>
      </c>
      <c r="K101">
        <v>15.4705562202697</v>
      </c>
      <c r="L101">
        <v>21.411261415197401</v>
      </c>
      <c r="M101">
        <v>24.188580800881802</v>
      </c>
      <c r="N101">
        <v>1.6376790040590099</v>
      </c>
      <c r="O101">
        <v>4.2083908804905201</v>
      </c>
      <c r="R101">
        <f t="shared" si="4"/>
        <v>0.1861082423029907</v>
      </c>
      <c r="S101">
        <f t="shared" si="5"/>
        <v>-0.43486488635340403</v>
      </c>
      <c r="AA101">
        <f t="shared" si="6"/>
        <v>0.34820893206416864</v>
      </c>
      <c r="AB101">
        <f t="shared" si="7"/>
        <v>-0.42432028072555589</v>
      </c>
    </row>
    <row r="102" spans="1:28" x14ac:dyDescent="0.25">
      <c r="A102">
        <v>19.317616640000001</v>
      </c>
      <c r="B102">
        <v>37.56340428</v>
      </c>
      <c r="C102">
        <v>-39.154994719999998</v>
      </c>
      <c r="D102">
        <v>-36.968305039999997</v>
      </c>
      <c r="E102">
        <v>95.620506520000006</v>
      </c>
      <c r="F102">
        <v>94.764105720000003</v>
      </c>
      <c r="J102">
        <v>33.447664479297003</v>
      </c>
      <c r="K102">
        <v>13.7906766806127</v>
      </c>
      <c r="L102">
        <v>22.072126311159501</v>
      </c>
      <c r="M102">
        <v>21.0867691573999</v>
      </c>
      <c r="N102">
        <v>1.6207636597713</v>
      </c>
      <c r="O102">
        <v>4.8588449426119302</v>
      </c>
      <c r="R102">
        <f t="shared" si="4"/>
        <v>0.20202378488718342</v>
      </c>
      <c r="S102">
        <f t="shared" si="5"/>
        <v>-0.40948323895157707</v>
      </c>
      <c r="AA102">
        <f t="shared" si="6"/>
        <v>0.3963885270124195</v>
      </c>
      <c r="AB102">
        <f t="shared" si="7"/>
        <v>-0.39010873113951439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="85" zoomScaleNormal="85" workbookViewId="0">
      <selection activeCell="J4" sqref="J4"/>
    </sheetView>
  </sheetViews>
  <sheetFormatPr baseColWidth="10" defaultRowHeight="15" x14ac:dyDescent="0.25"/>
  <cols>
    <col min="1" max="1" width="14.140625" customWidth="1"/>
  </cols>
  <sheetData>
    <row r="1" spans="1:13" x14ac:dyDescent="0.25">
      <c r="A1" t="s">
        <v>0</v>
      </c>
      <c r="B1" t="s">
        <v>2</v>
      </c>
      <c r="C1" t="s">
        <v>4</v>
      </c>
      <c r="K1" t="s">
        <v>1</v>
      </c>
      <c r="L1" t="s">
        <v>3</v>
      </c>
      <c r="M1" t="s">
        <v>5</v>
      </c>
    </row>
    <row r="2" spans="1:13" x14ac:dyDescent="0.25">
      <c r="A2">
        <v>-136.727948484444</v>
      </c>
      <c r="B2">
        <v>9.2497809494949497</v>
      </c>
      <c r="C2">
        <v>199.27404916848499</v>
      </c>
      <c r="K2">
        <v>-5.3505418000000002</v>
      </c>
      <c r="L2">
        <v>0.29267500000000002</v>
      </c>
      <c r="M2">
        <v>10.389756759999999</v>
      </c>
    </row>
    <row r="3" spans="1:13" x14ac:dyDescent="0.25">
      <c r="A3">
        <v>-225.30697909818201</v>
      </c>
      <c r="B3">
        <v>-4.9097841947474699</v>
      </c>
      <c r="C3">
        <v>372.36754747555602</v>
      </c>
      <c r="K3">
        <v>-42.594305722828302</v>
      </c>
      <c r="L3">
        <v>4.9094794549494898</v>
      </c>
      <c r="M3">
        <v>101.829259084848</v>
      </c>
    </row>
    <row r="4" spans="1:13" x14ac:dyDescent="0.25">
      <c r="A4">
        <v>-339.06136716484798</v>
      </c>
      <c r="B4">
        <v>-36.909529945454601</v>
      </c>
      <c r="C4">
        <v>687.24724315393905</v>
      </c>
      <c r="K4">
        <v>-160.966059229899</v>
      </c>
      <c r="L4">
        <v>21.996054370505099</v>
      </c>
      <c r="M4">
        <v>451.27855793575799</v>
      </c>
    </row>
    <row r="5" spans="1:13" x14ac:dyDescent="0.25">
      <c r="A5">
        <v>-451.29684439353503</v>
      </c>
      <c r="B5">
        <v>-102.62054941090901</v>
      </c>
      <c r="C5">
        <v>1049.4048583082799</v>
      </c>
      <c r="K5">
        <v>-262.07673709454599</v>
      </c>
      <c r="L5">
        <v>-23.4090535260606</v>
      </c>
      <c r="M5">
        <v>845.58333248363601</v>
      </c>
    </row>
    <row r="6" spans="1:13" x14ac:dyDescent="0.25">
      <c r="A6">
        <v>-586.21659831434397</v>
      </c>
      <c r="B6">
        <v>-195.852412550303</v>
      </c>
      <c r="C6">
        <v>1250.2552337187899</v>
      </c>
      <c r="K6">
        <v>-397.71816726828303</v>
      </c>
      <c r="L6">
        <v>-113.65396641292899</v>
      </c>
      <c r="M6">
        <v>1276.5343954391899</v>
      </c>
    </row>
    <row r="7" spans="1:13" x14ac:dyDescent="0.25">
      <c r="A7">
        <v>-668.37808127151504</v>
      </c>
      <c r="B7">
        <v>-311.45494600848502</v>
      </c>
      <c r="C7">
        <v>1683.81263744485</v>
      </c>
      <c r="K7">
        <v>-535.60112193333305</v>
      </c>
      <c r="L7">
        <v>-214.051657701414</v>
      </c>
      <c r="M7">
        <v>1552.81694842869</v>
      </c>
    </row>
    <row r="8" spans="1:13" x14ac:dyDescent="0.25">
      <c r="A8">
        <v>-828.89910490707098</v>
      </c>
      <c r="B8">
        <v>-464.31566099838398</v>
      </c>
      <c r="C8">
        <v>1854.2100188214099</v>
      </c>
      <c r="K8">
        <v>-605.10677048484797</v>
      </c>
      <c r="L8">
        <v>-324.68648319030302</v>
      </c>
      <c r="M8">
        <v>1901.6651552363601</v>
      </c>
    </row>
    <row r="9" spans="1:13" x14ac:dyDescent="0.25">
      <c r="A9">
        <v>-893.17649342747495</v>
      </c>
      <c r="B9">
        <v>-603.89700233292899</v>
      </c>
      <c r="C9">
        <v>2145.3068764743398</v>
      </c>
      <c r="K9">
        <v>-697.67748885171704</v>
      </c>
      <c r="L9">
        <v>-420.49491305252502</v>
      </c>
      <c r="M9">
        <v>1896.7578784965699</v>
      </c>
    </row>
    <row r="10" spans="1:13" x14ac:dyDescent="0.25">
      <c r="A10">
        <v>-931.05932032363705</v>
      </c>
      <c r="B10">
        <v>-739.020780654546</v>
      </c>
      <c r="C10">
        <v>2400.01954656727</v>
      </c>
      <c r="K10">
        <v>-673.81014536565704</v>
      </c>
      <c r="L10">
        <v>-481.037659109495</v>
      </c>
      <c r="M10">
        <v>1823.58050929818</v>
      </c>
    </row>
    <row r="11" spans="1:13" x14ac:dyDescent="0.25">
      <c r="A11">
        <v>-928.25930131393898</v>
      </c>
      <c r="B11">
        <v>-779.82409124242395</v>
      </c>
      <c r="C11">
        <v>2436.4372134985902</v>
      </c>
      <c r="K11">
        <v>-612.59674507636396</v>
      </c>
      <c r="L11">
        <v>-489.985970461818</v>
      </c>
      <c r="M11">
        <v>1694.8872795418199</v>
      </c>
    </row>
    <row r="12" spans="1:13" x14ac:dyDescent="0.25">
      <c r="A12">
        <v>-819.35660644888901</v>
      </c>
      <c r="B12">
        <v>-812.09472190666702</v>
      </c>
      <c r="C12">
        <v>2276.9623079911098</v>
      </c>
      <c r="K12">
        <v>-581.17927218787895</v>
      </c>
      <c r="L12">
        <v>-458.48779305535299</v>
      </c>
      <c r="M12">
        <v>1587.8617797765701</v>
      </c>
    </row>
    <row r="13" spans="1:13" x14ac:dyDescent="0.25">
      <c r="A13">
        <v>-710.80545463636395</v>
      </c>
      <c r="B13">
        <v>-761.93774062302998</v>
      </c>
      <c r="C13">
        <v>2110.8674487163598</v>
      </c>
      <c r="K13">
        <v>-496.91715976</v>
      </c>
      <c r="L13">
        <v>-424.490205515556</v>
      </c>
      <c r="M13">
        <v>1447.5244752711101</v>
      </c>
    </row>
    <row r="14" spans="1:13" x14ac:dyDescent="0.25">
      <c r="A14">
        <v>-625.78955653010098</v>
      </c>
      <c r="B14">
        <v>-693.58667802868695</v>
      </c>
      <c r="C14">
        <v>1853.30991471677</v>
      </c>
      <c r="K14">
        <v>-451.82943929818202</v>
      </c>
      <c r="L14">
        <v>-391.88697112242397</v>
      </c>
      <c r="M14">
        <v>1292.73115128121</v>
      </c>
    </row>
    <row r="15" spans="1:13" x14ac:dyDescent="0.25">
      <c r="A15">
        <v>-579.95259009575796</v>
      </c>
      <c r="B15">
        <v>-620.28252053050505</v>
      </c>
      <c r="C15">
        <v>1607.52633662263</v>
      </c>
      <c r="K15">
        <v>-449.41631151838402</v>
      </c>
      <c r="L15">
        <v>-353.389387591515</v>
      </c>
      <c r="M15">
        <v>1200.5383346921201</v>
      </c>
    </row>
    <row r="16" spans="1:13" x14ac:dyDescent="0.25">
      <c r="A16">
        <v>-557.83723859636405</v>
      </c>
      <c r="B16">
        <v>-551.893464372121</v>
      </c>
      <c r="C16">
        <v>1448.1574629781801</v>
      </c>
      <c r="K16">
        <v>-435.55330338020201</v>
      </c>
      <c r="L16">
        <v>-330.02347474787899</v>
      </c>
      <c r="M16">
        <v>1132.4628082484801</v>
      </c>
    </row>
    <row r="17" spans="1:13" x14ac:dyDescent="0.25">
      <c r="A17">
        <v>-586.87832340929299</v>
      </c>
      <c r="B17">
        <v>-498.12132533979798</v>
      </c>
      <c r="C17">
        <v>1317.76948212566</v>
      </c>
      <c r="K17">
        <v>-431.665566124848</v>
      </c>
      <c r="L17">
        <v>-315.99938293696999</v>
      </c>
      <c r="M17">
        <v>1090.84712801818</v>
      </c>
    </row>
    <row r="18" spans="1:13" x14ac:dyDescent="0.25">
      <c r="A18">
        <v>-601.70173003111097</v>
      </c>
      <c r="B18">
        <v>-468.33498866747499</v>
      </c>
      <c r="C18">
        <v>1225.55040470667</v>
      </c>
      <c r="K18">
        <v>-453.07343317858601</v>
      </c>
      <c r="L18">
        <v>-307.06462571999998</v>
      </c>
      <c r="M18">
        <v>1087.9484455838401</v>
      </c>
    </row>
    <row r="19" spans="1:13" x14ac:dyDescent="0.25">
      <c r="A19">
        <v>-614.99825511272695</v>
      </c>
      <c r="B19">
        <v>-446.38819791999998</v>
      </c>
      <c r="C19">
        <v>1187.0047908981801</v>
      </c>
      <c r="K19">
        <v>-466.17758135636399</v>
      </c>
      <c r="L19">
        <v>-315.70894790868698</v>
      </c>
      <c r="M19">
        <v>1075.0063657175799</v>
      </c>
    </row>
    <row r="20" spans="1:13" x14ac:dyDescent="0.25">
      <c r="A20">
        <v>-623.20449306222201</v>
      </c>
      <c r="B20">
        <v>-435.23420968121201</v>
      </c>
      <c r="C20">
        <v>1183.4512032755599</v>
      </c>
      <c r="K20">
        <v>-487.83994170545498</v>
      </c>
      <c r="L20">
        <v>-328.075802370909</v>
      </c>
      <c r="M20">
        <v>1095.6139122509101</v>
      </c>
    </row>
    <row r="21" spans="1:13" x14ac:dyDescent="0.25">
      <c r="A21">
        <v>-623.20018001616199</v>
      </c>
      <c r="B21">
        <v>-439.09843442141403</v>
      </c>
      <c r="C21">
        <v>1176.12502252121</v>
      </c>
      <c r="K21">
        <v>-511.76241413494898</v>
      </c>
      <c r="L21">
        <v>-341.12664327676799</v>
      </c>
      <c r="M21">
        <v>1132.7492384848499</v>
      </c>
    </row>
    <row r="22" spans="1:13" x14ac:dyDescent="0.25">
      <c r="A22">
        <v>-629.80949441333303</v>
      </c>
      <c r="B22">
        <v>-446.78621634787902</v>
      </c>
      <c r="C22">
        <v>1189.16857561455</v>
      </c>
      <c r="K22">
        <v>-516.04274323434299</v>
      </c>
      <c r="L22">
        <v>-363.37580365858599</v>
      </c>
      <c r="M22">
        <v>1157.5276157527301</v>
      </c>
    </row>
    <row r="23" spans="1:13" x14ac:dyDescent="0.25">
      <c r="A23">
        <v>-623.64770036000004</v>
      </c>
      <c r="B23">
        <v>-458.92674705333297</v>
      </c>
      <c r="C23">
        <v>1212.07085959556</v>
      </c>
      <c r="K23">
        <v>-522.26488830181802</v>
      </c>
      <c r="L23">
        <v>-384.85825804848503</v>
      </c>
      <c r="M23">
        <v>1192.84653864242</v>
      </c>
    </row>
    <row r="24" spans="1:13" x14ac:dyDescent="0.25">
      <c r="A24">
        <v>-630.41127658505104</v>
      </c>
      <c r="B24">
        <v>-474.35032025171699</v>
      </c>
      <c r="C24">
        <v>1229.4898167854501</v>
      </c>
      <c r="K24">
        <v>-522.65588244444405</v>
      </c>
      <c r="L24">
        <v>-407.57729341777798</v>
      </c>
      <c r="M24">
        <v>1225.41664462222</v>
      </c>
    </row>
    <row r="25" spans="1:13" x14ac:dyDescent="0.25">
      <c r="A25">
        <v>-625.08782754060599</v>
      </c>
      <c r="B25">
        <v>-494.10216724121199</v>
      </c>
      <c r="C25">
        <v>1242.54839194182</v>
      </c>
      <c r="K25">
        <v>-518.09547178464595</v>
      </c>
      <c r="L25">
        <v>-429.00529043919198</v>
      </c>
      <c r="M25">
        <v>1258.08527243394</v>
      </c>
    </row>
    <row r="26" spans="1:13" x14ac:dyDescent="0.25">
      <c r="A26">
        <v>-624.01687546383801</v>
      </c>
      <c r="B26">
        <v>-510.50850827191903</v>
      </c>
      <c r="C26">
        <v>1258.71390717657</v>
      </c>
      <c r="K26">
        <v>-511.47161325212102</v>
      </c>
      <c r="L26">
        <v>-448.73540520121202</v>
      </c>
      <c r="M26">
        <v>1285.26032925091</v>
      </c>
    </row>
    <row r="27" spans="1:13" x14ac:dyDescent="0.25">
      <c r="A27">
        <v>-615.32789618464699</v>
      </c>
      <c r="B27">
        <v>-526.714093580606</v>
      </c>
      <c r="C27">
        <v>1271.13439357939</v>
      </c>
      <c r="K27">
        <v>-506.45692449575802</v>
      </c>
      <c r="L27">
        <v>-468.64964472282799</v>
      </c>
      <c r="M27">
        <v>1311.16941240808</v>
      </c>
    </row>
    <row r="28" spans="1:13" x14ac:dyDescent="0.25">
      <c r="A28">
        <v>-607.71869279636405</v>
      </c>
      <c r="B28">
        <v>-541.55353729090905</v>
      </c>
      <c r="C28">
        <v>1285.89860649091</v>
      </c>
      <c r="K28">
        <v>-501.39577107111103</v>
      </c>
      <c r="L28">
        <v>-488.38021038989899</v>
      </c>
      <c r="M28">
        <v>1332.29733263556</v>
      </c>
    </row>
    <row r="29" spans="1:13" x14ac:dyDescent="0.25">
      <c r="A29">
        <v>-593.02972062828303</v>
      </c>
      <c r="B29">
        <v>-555.19204556161606</v>
      </c>
      <c r="C29">
        <v>1308.0260108601999</v>
      </c>
      <c r="K29">
        <v>-496.82401995999999</v>
      </c>
      <c r="L29">
        <v>-506.96542296000001</v>
      </c>
      <c r="M29">
        <v>1350.5935380327301</v>
      </c>
    </row>
    <row r="30" spans="1:13" x14ac:dyDescent="0.25">
      <c r="A30">
        <v>-579.50824787393901</v>
      </c>
      <c r="B30">
        <v>-565.57547445979799</v>
      </c>
      <c r="C30">
        <v>1329.41900946747</v>
      </c>
      <c r="K30">
        <v>-489.66311740767702</v>
      </c>
      <c r="L30">
        <v>-521.93856917656603</v>
      </c>
      <c r="M30">
        <v>1367.4614983204001</v>
      </c>
    </row>
    <row r="31" spans="1:13" x14ac:dyDescent="0.25">
      <c r="A31">
        <v>-559.13964244363603</v>
      </c>
      <c r="B31">
        <v>-576.66760504484898</v>
      </c>
      <c r="C31">
        <v>1348.58525177091</v>
      </c>
      <c r="K31">
        <v>-479.48167382707101</v>
      </c>
      <c r="L31">
        <v>-532.92959650302998</v>
      </c>
      <c r="M31">
        <v>1381.68989984727</v>
      </c>
    </row>
    <row r="32" spans="1:13" x14ac:dyDescent="0.25">
      <c r="A32">
        <v>-539.396381535758</v>
      </c>
      <c r="B32">
        <v>-588.87370883717199</v>
      </c>
      <c r="C32">
        <v>1366.4967215244401</v>
      </c>
      <c r="K32">
        <v>-468.80647015636401</v>
      </c>
      <c r="L32">
        <v>-542.96858849697003</v>
      </c>
      <c r="M32">
        <v>1394.8513439442399</v>
      </c>
    </row>
    <row r="33" spans="1:13" x14ac:dyDescent="0.25">
      <c r="A33">
        <v>-523.70948843030305</v>
      </c>
      <c r="B33">
        <v>-601.74430241494997</v>
      </c>
      <c r="C33">
        <v>1382.7144289252501</v>
      </c>
      <c r="K33">
        <v>-454.95687958303</v>
      </c>
      <c r="L33">
        <v>-550.82983871838405</v>
      </c>
      <c r="M33">
        <v>1406.6599489155601</v>
      </c>
    </row>
    <row r="34" spans="1:13" x14ac:dyDescent="0.25">
      <c r="A34">
        <v>-508.57130778666698</v>
      </c>
      <c r="B34">
        <v>-616.47474195999996</v>
      </c>
      <c r="C34">
        <v>1396.7244028800001</v>
      </c>
      <c r="K34">
        <v>-442.25491111959599</v>
      </c>
      <c r="L34">
        <v>-558.46035875151495</v>
      </c>
      <c r="M34">
        <v>1416.80590876889</v>
      </c>
    </row>
    <row r="35" spans="1:13" x14ac:dyDescent="0.25">
      <c r="A35">
        <v>-497.40457487919201</v>
      </c>
      <c r="B35">
        <v>-630.113171993131</v>
      </c>
      <c r="C35">
        <v>1410.2287800371701</v>
      </c>
      <c r="K35">
        <v>-429.88575789333299</v>
      </c>
      <c r="L35">
        <v>-565.81730510666705</v>
      </c>
      <c r="M35">
        <v>1424.4641108533301</v>
      </c>
    </row>
    <row r="36" spans="1:13" x14ac:dyDescent="0.25">
      <c r="A36">
        <v>-485.66677232646498</v>
      </c>
      <c r="B36">
        <v>-642.84637974828297</v>
      </c>
      <c r="C36">
        <v>1419.9900129612099</v>
      </c>
      <c r="K36">
        <v>-418.54931804040399</v>
      </c>
      <c r="L36">
        <v>-571.78586335313105</v>
      </c>
      <c r="M36">
        <v>1430.7883529656599</v>
      </c>
    </row>
    <row r="37" spans="1:13" x14ac:dyDescent="0.25">
      <c r="A37">
        <v>-474.75634938909099</v>
      </c>
      <c r="B37">
        <v>-653.57093284727296</v>
      </c>
      <c r="C37">
        <v>1425.8294563490899</v>
      </c>
      <c r="K37">
        <v>-408.879061594343</v>
      </c>
      <c r="L37">
        <v>-577.11422949212101</v>
      </c>
      <c r="M37">
        <v>1436.47895711758</v>
      </c>
    </row>
    <row r="38" spans="1:13" x14ac:dyDescent="0.25">
      <c r="A38">
        <v>-462.528932423838</v>
      </c>
      <c r="B38">
        <v>-661.77865718505097</v>
      </c>
      <c r="C38">
        <v>1429.9251780949501</v>
      </c>
      <c r="K38">
        <v>-399.096582854546</v>
      </c>
      <c r="L38">
        <v>-582.01022752727295</v>
      </c>
      <c r="M38">
        <v>1439.9623574509101</v>
      </c>
    </row>
    <row r="39" spans="1:13" x14ac:dyDescent="0.25">
      <c r="A39">
        <v>-450.65344106828297</v>
      </c>
      <c r="B39">
        <v>-666.83809326545497</v>
      </c>
      <c r="C39">
        <v>1431.0887837284899</v>
      </c>
      <c r="K39">
        <v>-390.27328151474802</v>
      </c>
      <c r="L39">
        <v>-586.33673768848496</v>
      </c>
      <c r="M39">
        <v>1440.92991029172</v>
      </c>
    </row>
    <row r="40" spans="1:13" x14ac:dyDescent="0.25">
      <c r="A40">
        <v>-438.10840260727298</v>
      </c>
      <c r="B40">
        <v>-669.87811288</v>
      </c>
      <c r="C40">
        <v>1429.2056452024201</v>
      </c>
      <c r="K40">
        <v>-381.413129065455</v>
      </c>
      <c r="L40">
        <v>-590.68894357616205</v>
      </c>
      <c r="M40">
        <v>1441.36626034141</v>
      </c>
    </row>
    <row r="41" spans="1:13" x14ac:dyDescent="0.25">
      <c r="A41">
        <v>-426.70139773697002</v>
      </c>
      <c r="B41">
        <v>-670.13960487959605</v>
      </c>
      <c r="C41">
        <v>1426.82522918465</v>
      </c>
      <c r="K41">
        <v>-372.30943448848501</v>
      </c>
      <c r="L41">
        <v>-595.06621594302999</v>
      </c>
      <c r="M41">
        <v>1441.22961391636</v>
      </c>
    </row>
    <row r="42" spans="1:13" x14ac:dyDescent="0.25">
      <c r="A42">
        <v>-416.54896765777801</v>
      </c>
      <c r="B42">
        <v>-668.549241170909</v>
      </c>
      <c r="C42">
        <v>1423.28937241576</v>
      </c>
      <c r="K42">
        <v>-365.33756345090899</v>
      </c>
      <c r="L42">
        <v>-599.187512590707</v>
      </c>
      <c r="M42">
        <v>1439.9467257030301</v>
      </c>
    </row>
    <row r="43" spans="1:13" x14ac:dyDescent="0.25">
      <c r="A43">
        <v>-406.18926484606101</v>
      </c>
      <c r="B43">
        <v>-665.29101559636399</v>
      </c>
      <c r="C43">
        <v>1418.97276575515</v>
      </c>
      <c r="K43">
        <v>-357.72470962626301</v>
      </c>
      <c r="L43">
        <v>-602.44156416646501</v>
      </c>
      <c r="M43">
        <v>1437.8785505135399</v>
      </c>
    </row>
    <row r="44" spans="1:13" x14ac:dyDescent="0.25">
      <c r="A44">
        <v>-395.76268960161599</v>
      </c>
      <c r="B44">
        <v>-661.97497685131304</v>
      </c>
      <c r="C44">
        <v>1413.5374205179801</v>
      </c>
      <c r="K44">
        <v>-350.055964192727</v>
      </c>
      <c r="L44">
        <v>-605.263581807273</v>
      </c>
      <c r="M44">
        <v>1436.1047998387901</v>
      </c>
    </row>
    <row r="45" spans="1:13" x14ac:dyDescent="0.25">
      <c r="A45">
        <v>-384.74047427555598</v>
      </c>
      <c r="B45">
        <v>-658.940063928889</v>
      </c>
      <c r="C45">
        <v>1407.12404596444</v>
      </c>
      <c r="K45">
        <v>-343.311067195151</v>
      </c>
      <c r="L45">
        <v>-607.61170574585901</v>
      </c>
      <c r="M45">
        <v>1433.9044032618201</v>
      </c>
    </row>
    <row r="46" spans="1:13" x14ac:dyDescent="0.25">
      <c r="A46">
        <v>-374.16925484000001</v>
      </c>
      <c r="B46">
        <v>-655.19358736727304</v>
      </c>
      <c r="C46">
        <v>1401.6070322800001</v>
      </c>
      <c r="K46">
        <v>-335.74974628444397</v>
      </c>
      <c r="L46">
        <v>-610.21000359555603</v>
      </c>
      <c r="M46">
        <v>1431.59692340889</v>
      </c>
    </row>
    <row r="47" spans="1:13" x14ac:dyDescent="0.25">
      <c r="A47">
        <v>-363.38140346302998</v>
      </c>
      <c r="B47">
        <v>-651.78889646181801</v>
      </c>
      <c r="C47">
        <v>1395.8530460254501</v>
      </c>
      <c r="K47">
        <v>-327.45129459636399</v>
      </c>
      <c r="L47">
        <v>-611.97172141090903</v>
      </c>
      <c r="M47">
        <v>1429.0289194909101</v>
      </c>
    </row>
    <row r="48" spans="1:13" x14ac:dyDescent="0.25">
      <c r="A48">
        <v>-353.55438288565699</v>
      </c>
      <c r="B48">
        <v>-648.48565618868702</v>
      </c>
      <c r="C48">
        <v>1389.8825000581801</v>
      </c>
      <c r="K48">
        <v>-319.36726714747499</v>
      </c>
      <c r="L48">
        <v>-612.94089242707105</v>
      </c>
      <c r="M48">
        <v>1425.9035893462601</v>
      </c>
    </row>
    <row r="49" spans="1:13" x14ac:dyDescent="0.25">
      <c r="A49">
        <v>-342.92749093212097</v>
      </c>
      <c r="B49">
        <v>-645.45553516848497</v>
      </c>
      <c r="C49">
        <v>1383.9263445030299</v>
      </c>
      <c r="K49">
        <v>-311.15103101454599</v>
      </c>
      <c r="L49">
        <v>-613.831104725253</v>
      </c>
      <c r="M49">
        <v>1421.6117017470699</v>
      </c>
    </row>
    <row r="50" spans="1:13" x14ac:dyDescent="0.25">
      <c r="A50">
        <v>-332.78003111676799</v>
      </c>
      <c r="B50">
        <v>-643.53380468161595</v>
      </c>
      <c r="C50">
        <v>1376.4997254145501</v>
      </c>
      <c r="K50">
        <v>-302.651750769697</v>
      </c>
      <c r="L50">
        <v>-614.91591108121202</v>
      </c>
      <c r="M50">
        <v>1415.87098623879</v>
      </c>
    </row>
    <row r="51" spans="1:13" x14ac:dyDescent="0.25">
      <c r="A51">
        <v>-322.33044338181799</v>
      </c>
      <c r="B51">
        <v>-641.94049172121197</v>
      </c>
      <c r="C51">
        <v>1368.22894474141</v>
      </c>
      <c r="K51">
        <v>-293.26853005858601</v>
      </c>
      <c r="L51">
        <v>-615.12870432080797</v>
      </c>
      <c r="M51">
        <v>1409.3241412998</v>
      </c>
    </row>
    <row r="52" spans="1:13" x14ac:dyDescent="0.25">
      <c r="A52">
        <v>-311.49517916121198</v>
      </c>
      <c r="B52">
        <v>-640.50718856121205</v>
      </c>
      <c r="C52">
        <v>1359.4590869357601</v>
      </c>
      <c r="K52">
        <v>-283.48362242787903</v>
      </c>
      <c r="L52">
        <v>-615.12703352484903</v>
      </c>
      <c r="M52">
        <v>1402.17354134828</v>
      </c>
    </row>
    <row r="53" spans="1:13" x14ac:dyDescent="0.25">
      <c r="A53">
        <v>-300.68174330141397</v>
      </c>
      <c r="B53">
        <v>-639.29413425939401</v>
      </c>
      <c r="C53">
        <v>1349.56468010343</v>
      </c>
      <c r="K53">
        <v>-272.98083020727302</v>
      </c>
      <c r="L53">
        <v>-614.50460020484797</v>
      </c>
      <c r="M53">
        <v>1395.4000919297</v>
      </c>
    </row>
    <row r="54" spans="1:13" x14ac:dyDescent="0.25">
      <c r="A54">
        <v>-288.69499814505099</v>
      </c>
      <c r="B54">
        <v>-637.31197638666697</v>
      </c>
      <c r="C54">
        <v>1340.1043668064699</v>
      </c>
      <c r="K54">
        <v>-263.044640192727</v>
      </c>
      <c r="L54">
        <v>-613.74856036404003</v>
      </c>
      <c r="M54">
        <v>1387.84039273091</v>
      </c>
    </row>
    <row r="55" spans="1:13" x14ac:dyDescent="0.25">
      <c r="A55">
        <v>-276.45327745818201</v>
      </c>
      <c r="B55">
        <v>-634.76525606909104</v>
      </c>
      <c r="C55">
        <v>1329.24017764727</v>
      </c>
      <c r="K55">
        <v>-252.88633140929301</v>
      </c>
      <c r="L55">
        <v>-612.93586035232295</v>
      </c>
      <c r="M55">
        <v>1379.63000025616</v>
      </c>
    </row>
    <row r="56" spans="1:13" x14ac:dyDescent="0.25">
      <c r="A56">
        <v>-262.16385824000002</v>
      </c>
      <c r="B56">
        <v>-631.96351467555598</v>
      </c>
      <c r="C56">
        <v>1318.42113065333</v>
      </c>
      <c r="K56">
        <v>-242.75720158909101</v>
      </c>
      <c r="L56">
        <v>-611.44742605454599</v>
      </c>
      <c r="M56">
        <v>1371.2696603090901</v>
      </c>
    </row>
    <row r="57" spans="1:13" x14ac:dyDescent="0.25">
      <c r="A57">
        <v>-247.56773763515201</v>
      </c>
      <c r="B57">
        <v>-629.35049850181804</v>
      </c>
      <c r="C57">
        <v>1307.42253963232</v>
      </c>
      <c r="K57">
        <v>-232.32512274666701</v>
      </c>
      <c r="L57">
        <v>-609.71536545777803</v>
      </c>
      <c r="M57">
        <v>1362.30947928</v>
      </c>
    </row>
    <row r="58" spans="1:13" x14ac:dyDescent="0.25">
      <c r="A58">
        <v>-232.16612464363601</v>
      </c>
      <c r="B58">
        <v>-625.79667326666697</v>
      </c>
      <c r="C58">
        <v>1296.97498384242</v>
      </c>
      <c r="K58">
        <v>-221.67425989656601</v>
      </c>
      <c r="L58">
        <v>-607.69047018303002</v>
      </c>
      <c r="M58">
        <v>1352.94618517293</v>
      </c>
    </row>
    <row r="59" spans="1:13" x14ac:dyDescent="0.25">
      <c r="A59">
        <v>-218.08245800121199</v>
      </c>
      <c r="B59">
        <v>-622.15822944565696</v>
      </c>
      <c r="C59">
        <v>1285.55252160646</v>
      </c>
      <c r="K59">
        <v>-210.632157058182</v>
      </c>
      <c r="L59">
        <v>-605.55504264848503</v>
      </c>
      <c r="M59">
        <v>1342.45468572</v>
      </c>
    </row>
    <row r="60" spans="1:13" x14ac:dyDescent="0.25">
      <c r="A60">
        <v>-204.179332028283</v>
      </c>
      <c r="B60">
        <v>-618.17220863474699</v>
      </c>
      <c r="C60">
        <v>1273.47135004404</v>
      </c>
      <c r="K60">
        <v>-199.387699760808</v>
      </c>
      <c r="L60">
        <v>-603.37822916161599</v>
      </c>
      <c r="M60">
        <v>1333.0020121903001</v>
      </c>
    </row>
    <row r="61" spans="1:13" x14ac:dyDescent="0.25">
      <c r="A61">
        <v>-190.75224523878799</v>
      </c>
      <c r="B61">
        <v>-613.28690317333303</v>
      </c>
      <c r="C61">
        <v>1260.68473224849</v>
      </c>
      <c r="K61">
        <v>-187.900517653333</v>
      </c>
      <c r="L61">
        <v>-601.094413412525</v>
      </c>
      <c r="M61">
        <v>1321.9359601943399</v>
      </c>
    </row>
    <row r="62" spans="1:13" x14ac:dyDescent="0.25">
      <c r="A62">
        <v>-176.66078607474699</v>
      </c>
      <c r="B62">
        <v>-607.88239470909105</v>
      </c>
      <c r="C62">
        <v>1246.9713855018199</v>
      </c>
      <c r="K62">
        <v>-175.170100921212</v>
      </c>
      <c r="L62">
        <v>-598.31380013939395</v>
      </c>
      <c r="M62">
        <v>1310.9411709042399</v>
      </c>
    </row>
    <row r="63" spans="1:13" x14ac:dyDescent="0.25">
      <c r="A63">
        <v>-162.277811387475</v>
      </c>
      <c r="B63">
        <v>-601.97591665292896</v>
      </c>
      <c r="C63">
        <v>1231.90032048081</v>
      </c>
      <c r="K63">
        <v>-162.28325339717199</v>
      </c>
      <c r="L63">
        <v>-595.59473650747498</v>
      </c>
      <c r="M63">
        <v>1297.8502874169701</v>
      </c>
    </row>
    <row r="64" spans="1:13" x14ac:dyDescent="0.25">
      <c r="A64">
        <v>-147.482023858182</v>
      </c>
      <c r="B64">
        <v>-595.65037862181805</v>
      </c>
      <c r="C64">
        <v>1215.6292541345499</v>
      </c>
      <c r="K64">
        <v>-148.62522858262599</v>
      </c>
      <c r="L64">
        <v>-592.10163417899003</v>
      </c>
      <c r="M64">
        <v>1283.8971586072701</v>
      </c>
    </row>
    <row r="65" spans="1:13" x14ac:dyDescent="0.25">
      <c r="A65">
        <v>-132.21209444161599</v>
      </c>
      <c r="B65">
        <v>-588.84780764848495</v>
      </c>
      <c r="C65">
        <v>1198.12504965778</v>
      </c>
      <c r="K65">
        <v>-134.75199727272701</v>
      </c>
      <c r="L65">
        <v>-587.82515477090897</v>
      </c>
      <c r="M65">
        <v>1268.4304156836399</v>
      </c>
    </row>
    <row r="66" spans="1:13" x14ac:dyDescent="0.25">
      <c r="A66">
        <v>-116.856649174545</v>
      </c>
      <c r="B66">
        <v>-581.48935387919198</v>
      </c>
      <c r="C66">
        <v>1179.24084720889</v>
      </c>
      <c r="K66">
        <v>-120.234168772121</v>
      </c>
      <c r="L66">
        <v>-582.43914656363597</v>
      </c>
      <c r="M66">
        <v>1252.0403951692899</v>
      </c>
    </row>
    <row r="67" spans="1:13" x14ac:dyDescent="0.25">
      <c r="A67">
        <v>-102.037604293333</v>
      </c>
      <c r="B67">
        <v>-573.80195979999996</v>
      </c>
      <c r="C67">
        <v>1159.09573882667</v>
      </c>
      <c r="K67">
        <v>-106.097673810909</v>
      </c>
      <c r="L67">
        <v>-576.75846935717198</v>
      </c>
      <c r="M67">
        <v>1233.8759119095</v>
      </c>
    </row>
    <row r="68" spans="1:13" x14ac:dyDescent="0.25">
      <c r="A68">
        <v>-87.662915697777805</v>
      </c>
      <c r="B68">
        <v>-565.23830638626305</v>
      </c>
      <c r="C68">
        <v>1137.4058834234299</v>
      </c>
      <c r="K68">
        <v>-91.908289173333301</v>
      </c>
      <c r="L68">
        <v>-570.09327662666703</v>
      </c>
      <c r="M68">
        <v>1214.90104926667</v>
      </c>
    </row>
    <row r="69" spans="1:13" x14ac:dyDescent="0.25">
      <c r="A69">
        <v>-73.167702889696997</v>
      </c>
      <c r="B69">
        <v>-555.87303244606096</v>
      </c>
      <c r="C69">
        <v>1114.18070052606</v>
      </c>
      <c r="K69">
        <v>-78.385640213333403</v>
      </c>
      <c r="L69">
        <v>-562.99591947798001</v>
      </c>
      <c r="M69">
        <v>1194.0777912533299</v>
      </c>
    </row>
    <row r="70" spans="1:13" x14ac:dyDescent="0.25">
      <c r="A70">
        <v>-59.0783188193939</v>
      </c>
      <c r="B70">
        <v>-546.14395419030302</v>
      </c>
      <c r="C70">
        <v>1089.7320739781801</v>
      </c>
      <c r="K70">
        <v>-65.021304658181805</v>
      </c>
      <c r="L70">
        <v>-555.42082573454604</v>
      </c>
      <c r="M70">
        <v>1171.78819476485</v>
      </c>
    </row>
    <row r="71" spans="1:13" x14ac:dyDescent="0.25">
      <c r="A71">
        <v>-44.790205496565697</v>
      </c>
      <c r="B71">
        <v>-535.09886015757604</v>
      </c>
      <c r="C71">
        <v>1064.1646357935399</v>
      </c>
      <c r="K71">
        <v>-51.508288390303001</v>
      </c>
      <c r="L71">
        <v>-546.59884881818198</v>
      </c>
      <c r="M71">
        <v>1148.1525899757601</v>
      </c>
    </row>
    <row r="72" spans="1:13" x14ac:dyDescent="0.25">
      <c r="A72">
        <v>-31.7960416921212</v>
      </c>
      <c r="B72">
        <v>-523.82935069010102</v>
      </c>
      <c r="C72">
        <v>1036.56578321293</v>
      </c>
      <c r="K72">
        <v>-38.827431928888899</v>
      </c>
      <c r="L72">
        <v>-537.25902534747502</v>
      </c>
      <c r="M72">
        <v>1122.4812294695</v>
      </c>
    </row>
    <row r="73" spans="1:13" x14ac:dyDescent="0.25">
      <c r="A73">
        <v>-19.185140239999999</v>
      </c>
      <c r="B73">
        <v>-511.704077054545</v>
      </c>
      <c r="C73">
        <v>1008.10719084</v>
      </c>
      <c r="K73">
        <v>-26.421640204848501</v>
      </c>
      <c r="L73">
        <v>-526.89384982504998</v>
      </c>
      <c r="M73">
        <v>1095.97804324768</v>
      </c>
    </row>
    <row r="74" spans="1:13" x14ac:dyDescent="0.25">
      <c r="A74">
        <v>-7.4604397046464497</v>
      </c>
      <c r="B74">
        <v>-498.65144707636398</v>
      </c>
      <c r="C74">
        <v>977.84788124363604</v>
      </c>
      <c r="K74">
        <v>-15.0692389490909</v>
      </c>
      <c r="L74">
        <v>-516.12384076000001</v>
      </c>
      <c r="M74">
        <v>1067.61734487273</v>
      </c>
    </row>
    <row r="75" spans="1:13" x14ac:dyDescent="0.25">
      <c r="A75">
        <v>3.8157819082828301</v>
      </c>
      <c r="B75">
        <v>-484.57705671515203</v>
      </c>
      <c r="C75">
        <v>945.97704487434396</v>
      </c>
      <c r="K75">
        <v>-3.94378699232323</v>
      </c>
      <c r="L75">
        <v>-504.44994116888898</v>
      </c>
      <c r="M75">
        <v>1037.97756649859</v>
      </c>
    </row>
    <row r="76" spans="1:13" x14ac:dyDescent="0.25">
      <c r="A76">
        <v>14.4587467309091</v>
      </c>
      <c r="B76">
        <v>-469.725983038788</v>
      </c>
      <c r="C76">
        <v>912.11588757575805</v>
      </c>
      <c r="K76">
        <v>6.7750365353535198</v>
      </c>
      <c r="L76">
        <v>-492.13493153050501</v>
      </c>
      <c r="M76">
        <v>1006.86228557455</v>
      </c>
    </row>
    <row r="77" spans="1:13" x14ac:dyDescent="0.25">
      <c r="A77">
        <v>24.374550458989901</v>
      </c>
      <c r="B77">
        <v>-453.95289313373701</v>
      </c>
      <c r="C77">
        <v>876.49922953414102</v>
      </c>
      <c r="K77">
        <v>16.9597490181818</v>
      </c>
      <c r="L77">
        <v>-479.17682007030299</v>
      </c>
      <c r="M77">
        <v>973.94127916121204</v>
      </c>
    </row>
    <row r="78" spans="1:13" x14ac:dyDescent="0.25">
      <c r="A78">
        <v>33.593527559999998</v>
      </c>
      <c r="B78">
        <v>-437.32667668888899</v>
      </c>
      <c r="C78">
        <v>839.50620383555497</v>
      </c>
      <c r="K78">
        <v>26.679299134141399</v>
      </c>
      <c r="L78">
        <v>-465.09849446828298</v>
      </c>
      <c r="M78">
        <v>940.25134461414098</v>
      </c>
    </row>
    <row r="79" spans="1:13" x14ac:dyDescent="0.25">
      <c r="A79">
        <v>41.532070749090899</v>
      </c>
      <c r="B79">
        <v>-419.63434149697002</v>
      </c>
      <c r="C79">
        <v>801.17700623999997</v>
      </c>
      <c r="K79">
        <v>35.533968080000001</v>
      </c>
      <c r="L79">
        <v>-450.22127204444399</v>
      </c>
      <c r="M79">
        <v>905.11493836</v>
      </c>
    </row>
    <row r="80" spans="1:13" x14ac:dyDescent="0.25">
      <c r="A80">
        <v>48.288154053333301</v>
      </c>
      <c r="B80">
        <v>-401.07700878262602</v>
      </c>
      <c r="C80">
        <v>761.17552920323203</v>
      </c>
      <c r="K80">
        <v>43.8076776048485</v>
      </c>
      <c r="L80">
        <v>-433.78359988363599</v>
      </c>
      <c r="M80">
        <v>869.48504934424295</v>
      </c>
    </row>
    <row r="81" spans="1:13" x14ac:dyDescent="0.25">
      <c r="A81">
        <v>53.674081365656598</v>
      </c>
      <c r="B81">
        <v>-381.59674323393898</v>
      </c>
      <c r="C81">
        <v>720.37983504727299</v>
      </c>
      <c r="K81">
        <v>50.681259599595997</v>
      </c>
      <c r="L81">
        <v>-417.38376330141398</v>
      </c>
      <c r="M81">
        <v>831.57687243313103</v>
      </c>
    </row>
    <row r="82" spans="1:13" x14ac:dyDescent="0.25">
      <c r="A82">
        <v>57.907515069090898</v>
      </c>
      <c r="B82">
        <v>-361.101658265455</v>
      </c>
      <c r="C82">
        <v>678.89508998181805</v>
      </c>
      <c r="K82">
        <v>56.911371978585898</v>
      </c>
      <c r="L82">
        <v>-399.649087658182</v>
      </c>
      <c r="M82">
        <v>793.01367691393898</v>
      </c>
    </row>
    <row r="83" spans="1:13" x14ac:dyDescent="0.25">
      <c r="A83">
        <v>60.4440589620202</v>
      </c>
      <c r="B83">
        <v>-339.92239073212102</v>
      </c>
      <c r="C83">
        <v>636.79155515434297</v>
      </c>
      <c r="K83">
        <v>62.348189385454504</v>
      </c>
      <c r="L83">
        <v>-380.89780792727299</v>
      </c>
      <c r="M83">
        <v>753.71451630909098</v>
      </c>
    </row>
    <row r="84" spans="1:13" x14ac:dyDescent="0.25">
      <c r="A84">
        <v>61.880909039595998</v>
      </c>
      <c r="B84">
        <v>-317.92958194666699</v>
      </c>
      <c r="C84">
        <v>594.39542480808097</v>
      </c>
      <c r="K84">
        <v>66.758582707474702</v>
      </c>
      <c r="L84">
        <v>-361.784715770101</v>
      </c>
      <c r="M84">
        <v>712.90999956808105</v>
      </c>
    </row>
    <row r="85" spans="1:13" x14ac:dyDescent="0.25">
      <c r="A85">
        <v>62.050087066666698</v>
      </c>
      <c r="B85">
        <v>-295.69157772969697</v>
      </c>
      <c r="C85">
        <v>552.12862123151501</v>
      </c>
      <c r="K85">
        <v>70.502902865050501</v>
      </c>
      <c r="L85">
        <v>-341.33701140363598</v>
      </c>
      <c r="M85">
        <v>671.59823075676798</v>
      </c>
    </row>
    <row r="86" spans="1:13" x14ac:dyDescent="0.25">
      <c r="A86">
        <v>61.006236332929298</v>
      </c>
      <c r="B86">
        <v>-273.401054441616</v>
      </c>
      <c r="C86">
        <v>510.37619224848498</v>
      </c>
      <c r="K86">
        <v>73.147707344242406</v>
      </c>
      <c r="L86">
        <v>-320.34167316000003</v>
      </c>
      <c r="M86">
        <v>628.92855220242404</v>
      </c>
    </row>
    <row r="87" spans="1:13" x14ac:dyDescent="0.25">
      <c r="A87">
        <v>59.2224871442424</v>
      </c>
      <c r="B87">
        <v>-250.774055073131</v>
      </c>
      <c r="C87">
        <v>469.76304904808097</v>
      </c>
      <c r="K87">
        <v>74.780246237171696</v>
      </c>
      <c r="L87">
        <v>-299.22058211272702</v>
      </c>
      <c r="M87">
        <v>586.63020797575803</v>
      </c>
    </row>
    <row r="88" spans="1:13" x14ac:dyDescent="0.25">
      <c r="A88">
        <v>56.971875515151503</v>
      </c>
      <c r="B88">
        <v>-228.808186443636</v>
      </c>
      <c r="C88">
        <v>430.14695855999997</v>
      </c>
      <c r="K88">
        <v>75.313921694141399</v>
      </c>
      <c r="L88">
        <v>-277.80425685575801</v>
      </c>
      <c r="M88">
        <v>544.10557503111102</v>
      </c>
    </row>
    <row r="89" spans="1:13" x14ac:dyDescent="0.25">
      <c r="A89">
        <v>53.8796341066667</v>
      </c>
      <c r="B89">
        <v>-207.66617951999999</v>
      </c>
      <c r="C89">
        <v>391.43035802666702</v>
      </c>
      <c r="K89">
        <v>74.530774850909097</v>
      </c>
      <c r="L89">
        <v>-256.37634350424298</v>
      </c>
      <c r="M89">
        <v>501.64332828727299</v>
      </c>
    </row>
    <row r="90" spans="1:13" x14ac:dyDescent="0.25">
      <c r="A90">
        <v>50.248096110303003</v>
      </c>
      <c r="B90">
        <v>-187.24729016363599</v>
      </c>
      <c r="C90">
        <v>355.551248297374</v>
      </c>
      <c r="K90">
        <v>72.964049862222197</v>
      </c>
      <c r="L90">
        <v>-235.31746848444399</v>
      </c>
      <c r="M90">
        <v>460.62789460888899</v>
      </c>
    </row>
    <row r="91" spans="1:13" x14ac:dyDescent="0.25">
      <c r="A91">
        <v>46.250564065454498</v>
      </c>
      <c r="B91">
        <v>-167.60772707999999</v>
      </c>
      <c r="C91">
        <v>321.24415522909101</v>
      </c>
      <c r="K91">
        <v>70.925404799999995</v>
      </c>
      <c r="L91">
        <v>-214.48717447474701</v>
      </c>
      <c r="M91">
        <v>421.70070151798001</v>
      </c>
    </row>
    <row r="92" spans="1:13" x14ac:dyDescent="0.25">
      <c r="A92">
        <v>42.439219392727303</v>
      </c>
      <c r="B92">
        <v>-148.44582321050501</v>
      </c>
      <c r="C92">
        <v>289.34940154262603</v>
      </c>
      <c r="K92">
        <v>68.456045701818198</v>
      </c>
      <c r="L92">
        <v>-194.46649934545499</v>
      </c>
      <c r="M92">
        <v>383.447879443636</v>
      </c>
    </row>
    <row r="93" spans="1:13" x14ac:dyDescent="0.25">
      <c r="A93">
        <v>39.0410666642424</v>
      </c>
      <c r="B93">
        <v>-131.01878801090899</v>
      </c>
      <c r="C93">
        <v>259.57377559151502</v>
      </c>
      <c r="K93">
        <v>66.022928370504999</v>
      </c>
      <c r="L93">
        <v>-174.15611010060601</v>
      </c>
      <c r="M93">
        <v>345.42493944040399</v>
      </c>
    </row>
    <row r="94" spans="1:13" x14ac:dyDescent="0.25">
      <c r="A94">
        <v>34.939387603636398</v>
      </c>
      <c r="B94">
        <v>-115.262906157576</v>
      </c>
      <c r="C94">
        <v>230.88919827030301</v>
      </c>
      <c r="K94">
        <v>63.021667677171699</v>
      </c>
      <c r="L94">
        <v>-154.33108338303001</v>
      </c>
      <c r="M94">
        <v>308.249301167677</v>
      </c>
    </row>
    <row r="95" spans="1:13" x14ac:dyDescent="0.25">
      <c r="A95">
        <v>31.184251499797998</v>
      </c>
      <c r="B95">
        <v>-100.12766730666701</v>
      </c>
      <c r="C95">
        <v>204.682593309899</v>
      </c>
      <c r="K95">
        <v>59.466881507878803</v>
      </c>
      <c r="L95">
        <v>-134.96233360606101</v>
      </c>
      <c r="M95">
        <v>272.62672518181802</v>
      </c>
    </row>
    <row r="96" spans="1:13" x14ac:dyDescent="0.25">
      <c r="A96">
        <v>27.571585073131299</v>
      </c>
      <c r="B96">
        <v>-86.379161382222193</v>
      </c>
      <c r="C96">
        <v>179.955681345051</v>
      </c>
      <c r="K96">
        <v>55.806512317575802</v>
      </c>
      <c r="L96">
        <v>-115.980952419394</v>
      </c>
      <c r="M96">
        <v>238.708488226263</v>
      </c>
    </row>
    <row r="97" spans="1:13" x14ac:dyDescent="0.25">
      <c r="A97">
        <v>25.2281548424242</v>
      </c>
      <c r="B97">
        <v>-73.436994357575699</v>
      </c>
      <c r="C97">
        <v>157.01042807878801</v>
      </c>
      <c r="K97">
        <v>52.193019237171697</v>
      </c>
      <c r="L97">
        <v>-98.069965561212101</v>
      </c>
      <c r="M97">
        <v>206.88936103272701</v>
      </c>
    </row>
    <row r="98" spans="1:13" x14ac:dyDescent="0.25">
      <c r="A98">
        <v>23.146299396363599</v>
      </c>
      <c r="B98">
        <v>-61.130676411717197</v>
      </c>
      <c r="C98">
        <v>135.53259631717199</v>
      </c>
      <c r="K98">
        <v>48.648984179393899</v>
      </c>
      <c r="L98">
        <v>-81.327216229090894</v>
      </c>
      <c r="M98">
        <v>176.53856277575801</v>
      </c>
    </row>
    <row r="99" spans="1:13" x14ac:dyDescent="0.25">
      <c r="A99">
        <v>21.346363783434398</v>
      </c>
      <c r="B99">
        <v>-49.878414549898999</v>
      </c>
      <c r="C99">
        <v>114.698648051717</v>
      </c>
      <c r="K99">
        <v>45.531220098989898</v>
      </c>
      <c r="L99">
        <v>-65.756332588686902</v>
      </c>
      <c r="M99">
        <v>147.81255565454501</v>
      </c>
    </row>
    <row r="100" spans="1:13" x14ac:dyDescent="0.25">
      <c r="A100">
        <v>19.317616640000001</v>
      </c>
      <c r="B100">
        <v>-39.154994719999998</v>
      </c>
      <c r="C100">
        <v>95.620506520000006</v>
      </c>
      <c r="K100">
        <v>41.814411467474798</v>
      </c>
      <c r="L100">
        <v>-50.954186347474703</v>
      </c>
      <c r="M100">
        <v>120.084258665051</v>
      </c>
    </row>
    <row r="101" spans="1:13" x14ac:dyDescent="0.25">
      <c r="K101">
        <v>37.56340428</v>
      </c>
      <c r="L101">
        <v>-36.968305039999997</v>
      </c>
      <c r="M101">
        <v>94.764105720000003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B1" workbookViewId="0">
      <selection activeCell="P69" sqref="P69"/>
    </sheetView>
  </sheetViews>
  <sheetFormatPr baseColWidth="10" defaultRowHeight="15" x14ac:dyDescent="0.25"/>
  <cols>
    <col min="4" max="4" width="12" bestFit="1" customWidth="1"/>
    <col min="9" max="9" width="12" bestFit="1" customWidth="1"/>
  </cols>
  <sheetData>
    <row r="1" spans="1:9" x14ac:dyDescent="0.25">
      <c r="A1" t="s">
        <v>12</v>
      </c>
      <c r="B1" t="s">
        <v>13</v>
      </c>
      <c r="F1" t="s">
        <v>18</v>
      </c>
      <c r="G1" t="s">
        <v>19</v>
      </c>
    </row>
    <row r="3" spans="1:9" x14ac:dyDescent="0.25">
      <c r="A3">
        <v>-0.80033930865119129</v>
      </c>
      <c r="B3">
        <v>6.6198158474534016E-2</v>
      </c>
      <c r="D3" t="s">
        <v>25</v>
      </c>
      <c r="F3">
        <v>-0.51498239310079874</v>
      </c>
      <c r="G3">
        <v>2.8169571892845743E-2</v>
      </c>
      <c r="I3" t="s">
        <v>26</v>
      </c>
    </row>
    <row r="4" spans="1:9" x14ac:dyDescent="0.25">
      <c r="A4">
        <v>-0.68613022646436694</v>
      </c>
      <c r="B4">
        <v>4.6417388456207444E-2</v>
      </c>
      <c r="D4">
        <f>TTEST(A3:A102,F3:F102,1,1)</f>
        <v>1.975829699515097E-14</v>
      </c>
      <c r="F4">
        <v>-0.41829142336523445</v>
      </c>
      <c r="G4">
        <v>4.8212856492049351E-2</v>
      </c>
      <c r="I4">
        <f>TTEST(B3:B102,G3:G102,1,1)</f>
        <v>7.890230955858459E-30</v>
      </c>
    </row>
    <row r="5" spans="1:9" x14ac:dyDescent="0.25">
      <c r="A5">
        <v>-0.60506609833654268</v>
      </c>
      <c r="B5">
        <v>-1.3185317109487827E-2</v>
      </c>
      <c r="F5">
        <v>-0.35668891508205319</v>
      </c>
      <c r="G5">
        <v>4.874163414969155E-2</v>
      </c>
    </row>
    <row r="6" spans="1:9" x14ac:dyDescent="0.25">
      <c r="A6">
        <v>-0.49336155298174161</v>
      </c>
      <c r="B6">
        <v>-5.3706333947689769E-2</v>
      </c>
      <c r="F6">
        <v>-0.30993602525818209</v>
      </c>
      <c r="G6">
        <v>-2.7683910771164142E-2</v>
      </c>
    </row>
    <row r="7" spans="1:9" x14ac:dyDescent="0.25">
      <c r="A7">
        <v>-0.43005027165688914</v>
      </c>
      <c r="B7">
        <v>-9.7789283705376678E-2</v>
      </c>
      <c r="F7">
        <v>-0.31156087034493785</v>
      </c>
      <c r="G7">
        <v>-8.9033219017828735E-2</v>
      </c>
    </row>
    <row r="8" spans="1:9" x14ac:dyDescent="0.25">
      <c r="A8">
        <v>-0.46887753996492931</v>
      </c>
      <c r="B8">
        <v>-0.15664994416200503</v>
      </c>
      <c r="F8">
        <v>-0.34492225402054816</v>
      </c>
      <c r="G8">
        <v>-0.13784732187397547</v>
      </c>
    </row>
    <row r="9" spans="1:9" x14ac:dyDescent="0.25">
      <c r="A9">
        <v>-0.39694326221815546</v>
      </c>
      <c r="B9">
        <v>-0.18497007272799146</v>
      </c>
      <c r="F9">
        <v>-0.31819837936171186</v>
      </c>
      <c r="G9">
        <v>-0.17073798838678694</v>
      </c>
    </row>
    <row r="10" spans="1:9" x14ac:dyDescent="0.25">
      <c r="A10">
        <v>-0.44703625613777209</v>
      </c>
      <c r="B10">
        <v>-0.25041158028771549</v>
      </c>
      <c r="F10">
        <v>-0.36782632973941737</v>
      </c>
      <c r="G10">
        <v>-0.22169140184925581</v>
      </c>
    </row>
    <row r="11" spans="1:9" x14ac:dyDescent="0.25">
      <c r="A11">
        <v>-0.41633973359342763</v>
      </c>
      <c r="B11">
        <v>-0.28149679141726847</v>
      </c>
      <c r="F11">
        <v>-0.36949843559414791</v>
      </c>
      <c r="G11">
        <v>-0.26378745366971834</v>
      </c>
    </row>
    <row r="12" spans="1:9" x14ac:dyDescent="0.25">
      <c r="A12">
        <v>-0.38793822394293587</v>
      </c>
      <c r="B12">
        <v>-0.3079228174252005</v>
      </c>
      <c r="F12">
        <v>-0.36143804515540862</v>
      </c>
      <c r="G12">
        <v>-0.28909649413043931</v>
      </c>
    </row>
    <row r="13" spans="1:9" x14ac:dyDescent="0.25">
      <c r="A13">
        <v>-0.38099044628406803</v>
      </c>
      <c r="B13">
        <v>-0.3200673864780777</v>
      </c>
      <c r="F13">
        <v>-0.36601376743866043</v>
      </c>
      <c r="G13">
        <v>-0.28874540523285808</v>
      </c>
    </row>
    <row r="14" spans="1:9" x14ac:dyDescent="0.25">
      <c r="A14">
        <v>-0.35984636354028227</v>
      </c>
      <c r="B14">
        <v>-0.35665707730715662</v>
      </c>
      <c r="F14">
        <v>-0.34328757008887967</v>
      </c>
      <c r="G14">
        <v>-0.29325252371712213</v>
      </c>
    </row>
    <row r="15" spans="1:9" x14ac:dyDescent="0.25">
      <c r="A15">
        <v>-0.33673618638091751</v>
      </c>
      <c r="B15">
        <v>-0.36095953873672748</v>
      </c>
      <c r="F15">
        <v>-0.34951539525475145</v>
      </c>
      <c r="G15">
        <v>-0.30314653648906781</v>
      </c>
    </row>
    <row r="16" spans="1:9" x14ac:dyDescent="0.25">
      <c r="A16">
        <v>-0.33766050219708482</v>
      </c>
      <c r="B16">
        <v>-0.37424214510538761</v>
      </c>
      <c r="F16">
        <v>-0.37434565688703103</v>
      </c>
      <c r="G16">
        <v>-0.2943591032285881</v>
      </c>
    </row>
    <row r="17" spans="1:7" x14ac:dyDescent="0.25">
      <c r="A17">
        <v>-0.36077330547145059</v>
      </c>
      <c r="B17">
        <v>-0.38586149812867271</v>
      </c>
      <c r="F17">
        <v>-0.38460715902348186</v>
      </c>
      <c r="G17">
        <v>-0.29142102711373696</v>
      </c>
    </row>
    <row r="18" spans="1:7" x14ac:dyDescent="0.25">
      <c r="A18">
        <v>-0.38520482258134742</v>
      </c>
      <c r="B18">
        <v>-0.38110045245848834</v>
      </c>
      <c r="F18">
        <v>-0.39571591200784084</v>
      </c>
      <c r="G18">
        <v>-0.28968255479671901</v>
      </c>
    </row>
    <row r="19" spans="1:7" x14ac:dyDescent="0.25">
      <c r="A19">
        <v>-0.44535734919480352</v>
      </c>
      <c r="B19">
        <v>-0.37800338533890715</v>
      </c>
      <c r="F19">
        <v>-0.41644752103620797</v>
      </c>
      <c r="G19">
        <v>-0.28224189019840534</v>
      </c>
    </row>
    <row r="20" spans="1:7" x14ac:dyDescent="0.25">
      <c r="A20">
        <v>-0.49096449050182117</v>
      </c>
      <c r="B20">
        <v>-0.38214257599594109</v>
      </c>
      <c r="F20">
        <v>-0.4336509961456691</v>
      </c>
      <c r="G20">
        <v>-0.29368100317987178</v>
      </c>
    </row>
    <row r="21" spans="1:7" x14ac:dyDescent="0.25">
      <c r="A21">
        <v>-0.51810932847825442</v>
      </c>
      <c r="B21">
        <v>-0.37606267585679076</v>
      </c>
      <c r="F21">
        <v>-0.44526628974909654</v>
      </c>
      <c r="G21">
        <v>-0.29944472108508174</v>
      </c>
    </row>
    <row r="22" spans="1:7" x14ac:dyDescent="0.25">
      <c r="A22">
        <v>-0.5265992305701449</v>
      </c>
      <c r="B22">
        <v>-0.36776692480143619</v>
      </c>
      <c r="F22">
        <v>-0.45178791275946961</v>
      </c>
      <c r="G22">
        <v>-0.30114930267625195</v>
      </c>
    </row>
    <row r="23" spans="1:7" x14ac:dyDescent="0.25">
      <c r="A23">
        <v>-0.52987579388476391</v>
      </c>
      <c r="B23">
        <v>-0.37334333171497114</v>
      </c>
      <c r="F23">
        <v>-0.4458146278426065</v>
      </c>
      <c r="G23">
        <v>-0.3139240902017581</v>
      </c>
    </row>
    <row r="24" spans="1:7" x14ac:dyDescent="0.25">
      <c r="A24">
        <v>-0.52962170993112057</v>
      </c>
      <c r="B24">
        <v>-0.3757131036842144</v>
      </c>
      <c r="F24">
        <v>-0.43783074467920097</v>
      </c>
      <c r="G24">
        <v>-0.32263853360927103</v>
      </c>
    </row>
    <row r="25" spans="1:7" x14ac:dyDescent="0.25">
      <c r="A25">
        <v>-0.51453072683233791</v>
      </c>
      <c r="B25">
        <v>-0.37863029493710143</v>
      </c>
      <c r="F25">
        <v>-0.42651279851480395</v>
      </c>
      <c r="G25">
        <v>-0.33260303359387511</v>
      </c>
    </row>
    <row r="26" spans="1:7" x14ac:dyDescent="0.25">
      <c r="A26">
        <v>-0.5127421699459751</v>
      </c>
      <c r="B26">
        <v>-0.3858106946277316</v>
      </c>
      <c r="F26">
        <v>-0.41181268323912462</v>
      </c>
      <c r="G26">
        <v>-0.34099857922128118</v>
      </c>
    </row>
    <row r="27" spans="1:7" x14ac:dyDescent="0.25">
      <c r="A27">
        <v>-0.50306920164593039</v>
      </c>
      <c r="B27">
        <v>-0.39765225277789212</v>
      </c>
      <c r="F27">
        <v>-0.3979517624652919</v>
      </c>
      <c r="G27">
        <v>-0.34913969955234603</v>
      </c>
    </row>
    <row r="28" spans="1:7" x14ac:dyDescent="0.25">
      <c r="A28">
        <v>-0.49575751241485416</v>
      </c>
      <c r="B28">
        <v>-0.40557946119547073</v>
      </c>
      <c r="F28">
        <v>-0.38626352910841971</v>
      </c>
      <c r="G28">
        <v>-0.3574287504633829</v>
      </c>
    </row>
    <row r="29" spans="1:7" x14ac:dyDescent="0.25">
      <c r="A29">
        <v>-0.48407776494186727</v>
      </c>
      <c r="B29">
        <v>-0.41436538594273314</v>
      </c>
      <c r="F29">
        <v>-0.37633924409294311</v>
      </c>
      <c r="G29">
        <v>-0.36656998286094428</v>
      </c>
    </row>
    <row r="30" spans="1:7" x14ac:dyDescent="0.25">
      <c r="A30">
        <v>-0.47260234183997463</v>
      </c>
      <c r="B30">
        <v>-0.42114793076007373</v>
      </c>
      <c r="F30">
        <v>-0.36785606177538221</v>
      </c>
      <c r="G30">
        <v>-0.37536491082168522</v>
      </c>
    </row>
    <row r="31" spans="1:7" x14ac:dyDescent="0.25">
      <c r="A31">
        <v>-0.45337762070823628</v>
      </c>
      <c r="B31">
        <v>-0.42445030981953025</v>
      </c>
      <c r="F31">
        <v>-0.35808183119532888</v>
      </c>
      <c r="G31">
        <v>-0.38168428860164832</v>
      </c>
    </row>
    <row r="32" spans="1:7" x14ac:dyDescent="0.25">
      <c r="A32">
        <v>-0.43591090825914597</v>
      </c>
      <c r="B32">
        <v>-0.425430560592294</v>
      </c>
      <c r="F32">
        <v>-0.34702553292173027</v>
      </c>
      <c r="G32">
        <v>-0.38570854180951836</v>
      </c>
    </row>
    <row r="33" spans="1:7" x14ac:dyDescent="0.25">
      <c r="A33">
        <v>-0.41461201040823742</v>
      </c>
      <c r="B33">
        <v>-0.42760930707761441</v>
      </c>
      <c r="F33">
        <v>-0.33609780152680185</v>
      </c>
      <c r="G33">
        <v>-0.38926627619084514</v>
      </c>
    </row>
    <row r="34" spans="1:7" x14ac:dyDescent="0.25">
      <c r="A34">
        <v>-0.39472936380997442</v>
      </c>
      <c r="B34">
        <v>-0.4309367886226867</v>
      </c>
      <c r="F34">
        <v>-0.32343060590711425</v>
      </c>
      <c r="G34">
        <v>-0.39158706348541217</v>
      </c>
    </row>
    <row r="35" spans="1:7" x14ac:dyDescent="0.25">
      <c r="A35">
        <v>-0.37875462747385197</v>
      </c>
      <c r="B35">
        <v>-0.43519058587004911</v>
      </c>
      <c r="F35">
        <v>-0.31214925656534426</v>
      </c>
      <c r="G35">
        <v>-0.39416856980557047</v>
      </c>
    </row>
    <row r="36" spans="1:7" x14ac:dyDescent="0.25">
      <c r="A36">
        <v>-0.36411714919422156</v>
      </c>
      <c r="B36">
        <v>-0.44137178436121627</v>
      </c>
      <c r="F36">
        <v>-0.30178770712293235</v>
      </c>
      <c r="G36">
        <v>-0.39721415288428169</v>
      </c>
    </row>
    <row r="37" spans="1:7" x14ac:dyDescent="0.25">
      <c r="A37">
        <v>-0.35271197263899384</v>
      </c>
      <c r="B37">
        <v>-0.44681627613394959</v>
      </c>
      <c r="F37">
        <v>-0.29253055993421939</v>
      </c>
      <c r="G37">
        <v>-0.39962993979365613</v>
      </c>
    </row>
    <row r="38" spans="1:7" x14ac:dyDescent="0.25">
      <c r="A38">
        <v>-0.34202125922961124</v>
      </c>
      <c r="B38">
        <v>-0.45271190211240148</v>
      </c>
      <c r="F38">
        <v>-0.28463978505803833</v>
      </c>
      <c r="G38">
        <v>-0.40175613198689031</v>
      </c>
    </row>
    <row r="39" spans="1:7" x14ac:dyDescent="0.25">
      <c r="A39">
        <v>-0.33296853790966641</v>
      </c>
      <c r="B39">
        <v>-0.45837945761113336</v>
      </c>
      <c r="F39">
        <v>-0.27715764984374019</v>
      </c>
      <c r="G39">
        <v>-0.40418433476106636</v>
      </c>
    </row>
    <row r="40" spans="1:7" x14ac:dyDescent="0.25">
      <c r="A40">
        <v>-0.32346373048697036</v>
      </c>
      <c r="B40">
        <v>-0.46280649318079736</v>
      </c>
      <c r="F40">
        <v>-0.27084820623630207</v>
      </c>
      <c r="G40">
        <v>-0.40691551580727447</v>
      </c>
    </row>
    <row r="41" spans="1:7" x14ac:dyDescent="0.25">
      <c r="A41">
        <v>-0.3149025037385676</v>
      </c>
      <c r="B41">
        <v>-0.46596556471367701</v>
      </c>
      <c r="F41">
        <v>-0.26461916000108909</v>
      </c>
      <c r="G41">
        <v>-0.40981182911569486</v>
      </c>
    </row>
    <row r="42" spans="1:7" x14ac:dyDescent="0.25">
      <c r="A42">
        <v>-0.30653979298075273</v>
      </c>
      <c r="B42">
        <v>-0.4687065959532537</v>
      </c>
      <c r="F42">
        <v>-0.25832763280292376</v>
      </c>
      <c r="G42">
        <v>-0.4128878633891046</v>
      </c>
    </row>
    <row r="43" spans="1:7" x14ac:dyDescent="0.25">
      <c r="A43">
        <v>-0.29905652704277297</v>
      </c>
      <c r="B43">
        <v>-0.46967182186885142</v>
      </c>
      <c r="F43">
        <v>-0.25371602777355462</v>
      </c>
      <c r="G43">
        <v>-0.41611783401095181</v>
      </c>
    </row>
    <row r="44" spans="1:7" x14ac:dyDescent="0.25">
      <c r="A44">
        <v>-0.29266639358851265</v>
      </c>
      <c r="B44">
        <v>-0.46972123457661685</v>
      </c>
      <c r="F44">
        <v>-0.24878645661589516</v>
      </c>
      <c r="G44">
        <v>-0.41897944993428154</v>
      </c>
    </row>
    <row r="45" spans="1:7" x14ac:dyDescent="0.25">
      <c r="A45">
        <v>-0.28625585680631077</v>
      </c>
      <c r="B45">
        <v>-0.4688539707401001</v>
      </c>
      <c r="F45">
        <v>-0.24375377356305927</v>
      </c>
      <c r="G45">
        <v>-0.4214619865313568</v>
      </c>
    </row>
    <row r="46" spans="1:7" x14ac:dyDescent="0.25">
      <c r="A46">
        <v>-0.27998034141649519</v>
      </c>
      <c r="B46">
        <v>-0.46831089665014836</v>
      </c>
      <c r="F46">
        <v>-0.23942395770191732</v>
      </c>
      <c r="G46">
        <v>-0.42374631416409264</v>
      </c>
    </row>
    <row r="47" spans="1:7" x14ac:dyDescent="0.25">
      <c r="A47">
        <v>-0.27342328160688606</v>
      </c>
      <c r="B47">
        <v>-0.46828853917939606</v>
      </c>
      <c r="F47">
        <v>-0.23452812785107374</v>
      </c>
      <c r="G47">
        <v>-0.42624428260332953</v>
      </c>
    </row>
    <row r="48" spans="1:7" x14ac:dyDescent="0.25">
      <c r="A48">
        <v>-0.26695731843706383</v>
      </c>
      <c r="B48">
        <v>-0.46745883280955491</v>
      </c>
      <c r="F48">
        <v>-0.22914252478040692</v>
      </c>
      <c r="G48">
        <v>-0.42824306286882091</v>
      </c>
    </row>
    <row r="49" spans="1:7" x14ac:dyDescent="0.25">
      <c r="A49">
        <v>-0.2603292692577644</v>
      </c>
      <c r="B49">
        <v>-0.46694664479023829</v>
      </c>
      <c r="F49">
        <v>-0.22397535817544062</v>
      </c>
      <c r="G49">
        <v>-0.42986138544478214</v>
      </c>
    </row>
    <row r="50" spans="1:7" x14ac:dyDescent="0.25">
      <c r="A50">
        <v>-0.25437717423656842</v>
      </c>
      <c r="B50">
        <v>-0.46657588404886141</v>
      </c>
      <c r="F50">
        <v>-0.21887202435950778</v>
      </c>
      <c r="G50">
        <v>-0.43178534896054516</v>
      </c>
    </row>
    <row r="51" spans="1:7" x14ac:dyDescent="0.25">
      <c r="A51">
        <v>-0.24779316637350868</v>
      </c>
      <c r="B51">
        <v>-0.46639442751577148</v>
      </c>
      <c r="F51">
        <v>-0.21375658779030454</v>
      </c>
      <c r="G51">
        <v>-0.43430221895761412</v>
      </c>
    </row>
    <row r="52" spans="1:7" x14ac:dyDescent="0.25">
      <c r="A52">
        <v>-0.24175815292411129</v>
      </c>
      <c r="B52">
        <v>-0.46751466258942237</v>
      </c>
      <c r="F52">
        <v>-0.20809161034317381</v>
      </c>
      <c r="G52">
        <v>-0.43647070698262741</v>
      </c>
    </row>
    <row r="53" spans="1:7" x14ac:dyDescent="0.25">
      <c r="A53">
        <v>-0.23558224273843087</v>
      </c>
      <c r="B53">
        <v>-0.46917622535937231</v>
      </c>
      <c r="F53">
        <v>-0.20217441997606894</v>
      </c>
      <c r="G53">
        <v>-0.43869536500693407</v>
      </c>
    </row>
    <row r="54" spans="1:7" x14ac:dyDescent="0.25">
      <c r="A54">
        <v>-0.22913170551040746</v>
      </c>
      <c r="B54">
        <v>-0.4711485580672562</v>
      </c>
      <c r="F54">
        <v>-0.19562907569381593</v>
      </c>
      <c r="G54">
        <v>-0.4403787872444877</v>
      </c>
    </row>
    <row r="55" spans="1:7" x14ac:dyDescent="0.25">
      <c r="A55">
        <v>-0.22279906086336659</v>
      </c>
      <c r="B55">
        <v>-0.47370396075451443</v>
      </c>
      <c r="F55">
        <v>-0.18953522434602393</v>
      </c>
      <c r="G55">
        <v>-0.44223281263369341</v>
      </c>
    </row>
    <row r="56" spans="1:7" x14ac:dyDescent="0.25">
      <c r="A56">
        <v>-0.21542724976937758</v>
      </c>
      <c r="B56">
        <v>-0.47556891252090361</v>
      </c>
      <c r="F56">
        <v>-0.18330011043710187</v>
      </c>
      <c r="G56">
        <v>-0.44427553781703599</v>
      </c>
    </row>
    <row r="57" spans="1:7" x14ac:dyDescent="0.25">
      <c r="A57">
        <v>-0.20797842414566425</v>
      </c>
      <c r="B57">
        <v>-0.47753992599938827</v>
      </c>
      <c r="F57">
        <v>-0.17703097254727598</v>
      </c>
      <c r="G57">
        <v>-0.44589874898619364</v>
      </c>
    </row>
    <row r="58" spans="1:7" x14ac:dyDescent="0.25">
      <c r="A58">
        <v>-0.19884682681783736</v>
      </c>
      <c r="B58">
        <v>-0.4793335755794455</v>
      </c>
      <c r="F58">
        <v>-0.17053769813702988</v>
      </c>
      <c r="G58">
        <v>-0.44756009903125776</v>
      </c>
    </row>
    <row r="59" spans="1:7" x14ac:dyDescent="0.25">
      <c r="A59">
        <v>-0.18935556802070605</v>
      </c>
      <c r="B59">
        <v>-0.48136733108395635</v>
      </c>
      <c r="F59">
        <v>-0.16384558552728556</v>
      </c>
      <c r="G59">
        <v>-0.44916085860825028</v>
      </c>
    </row>
    <row r="60" spans="1:7" x14ac:dyDescent="0.25">
      <c r="A60">
        <v>-0.17900586174439564</v>
      </c>
      <c r="B60">
        <v>-0.48250481394227113</v>
      </c>
      <c r="F60">
        <v>-0.15690075746967463</v>
      </c>
      <c r="G60">
        <v>-0.45108043428945022</v>
      </c>
    </row>
    <row r="61" spans="1:7" x14ac:dyDescent="0.25">
      <c r="A61">
        <v>-0.16964103320235446</v>
      </c>
      <c r="B61">
        <v>-0.48396173550979604</v>
      </c>
      <c r="F61">
        <v>-0.14957794357203363</v>
      </c>
      <c r="G61">
        <v>-0.45264615030114252</v>
      </c>
    </row>
    <row r="62" spans="1:7" x14ac:dyDescent="0.25">
      <c r="A62">
        <v>-0.16033288226014816</v>
      </c>
      <c r="B62">
        <v>-0.48542294148460347</v>
      </c>
      <c r="F62">
        <v>-0.14214040869703662</v>
      </c>
      <c r="G62">
        <v>-0.45470766475265351</v>
      </c>
    </row>
    <row r="63" spans="1:7" x14ac:dyDescent="0.25">
      <c r="A63">
        <v>-0.15130844402198199</v>
      </c>
      <c r="B63">
        <v>-0.48647127032268189</v>
      </c>
      <c r="F63">
        <v>-0.13362163368504629</v>
      </c>
      <c r="G63">
        <v>-0.45640019050336078</v>
      </c>
    </row>
    <row r="64" spans="1:7" x14ac:dyDescent="0.25">
      <c r="A64">
        <v>-0.14167188447845033</v>
      </c>
      <c r="B64">
        <v>-0.48748704403065379</v>
      </c>
      <c r="F64">
        <v>-0.12504004119007758</v>
      </c>
      <c r="G64">
        <v>-0.45890866017593585</v>
      </c>
    </row>
    <row r="65" spans="1:7" x14ac:dyDescent="0.25">
      <c r="A65">
        <v>-0.13172966082526713</v>
      </c>
      <c r="B65">
        <v>-0.48865635201554142</v>
      </c>
      <c r="F65">
        <v>-0.11576100748119873</v>
      </c>
      <c r="G65">
        <v>-0.46117528199944197</v>
      </c>
    </row>
    <row r="66" spans="1:7" x14ac:dyDescent="0.25">
      <c r="A66">
        <v>-0.12132154878353907</v>
      </c>
      <c r="B66">
        <v>-0.48999345532029248</v>
      </c>
      <c r="F66">
        <v>-0.10623523025510262</v>
      </c>
      <c r="G66">
        <v>-0.46342719908217561</v>
      </c>
    </row>
    <row r="67" spans="1:7" x14ac:dyDescent="0.25">
      <c r="A67">
        <v>-0.11034916136623608</v>
      </c>
      <c r="B67">
        <v>-0.49147441480893611</v>
      </c>
      <c r="F67">
        <v>-9.6030582747982332E-2</v>
      </c>
      <c r="G67">
        <v>-0.46519197688097247</v>
      </c>
    </row>
    <row r="68" spans="1:7" x14ac:dyDescent="0.25">
      <c r="A68">
        <v>-9.9094811251772288E-2</v>
      </c>
      <c r="B68">
        <v>-0.4931048269363309</v>
      </c>
      <c r="F68">
        <v>-8.5987312651817818E-2</v>
      </c>
      <c r="G68">
        <v>-0.46743636356803681</v>
      </c>
    </row>
    <row r="69" spans="1:7" x14ac:dyDescent="0.25">
      <c r="A69">
        <v>-8.8032076104967549E-2</v>
      </c>
      <c r="B69">
        <v>-0.49504276530327729</v>
      </c>
      <c r="F69">
        <v>-7.5650843522450106E-2</v>
      </c>
      <c r="G69">
        <v>-0.46925078957729333</v>
      </c>
    </row>
    <row r="70" spans="1:7" x14ac:dyDescent="0.25">
      <c r="A70">
        <v>-7.7072676496032264E-2</v>
      </c>
      <c r="B70">
        <v>-0.49695391471422334</v>
      </c>
      <c r="F70">
        <v>-6.5645338006879883E-2</v>
      </c>
      <c r="G70">
        <v>-0.47149015215084716</v>
      </c>
    </row>
    <row r="71" spans="1:7" x14ac:dyDescent="0.25">
      <c r="A71">
        <v>-6.5669512005683536E-2</v>
      </c>
      <c r="B71">
        <v>-0.49890743232547979</v>
      </c>
      <c r="F71">
        <v>-5.5488956919582243E-2</v>
      </c>
      <c r="G71">
        <v>-0.47399421517982249</v>
      </c>
    </row>
    <row r="72" spans="1:7" x14ac:dyDescent="0.25">
      <c r="A72">
        <v>-5.421361840229439E-2</v>
      </c>
      <c r="B72">
        <v>-0.5011726893534002</v>
      </c>
      <c r="F72">
        <v>-4.4861884073605973E-2</v>
      </c>
      <c r="G72">
        <v>-0.47606812334040183</v>
      </c>
    </row>
    <row r="73" spans="1:7" x14ac:dyDescent="0.25">
      <c r="A73">
        <v>-4.2089545160618837E-2</v>
      </c>
      <c r="B73">
        <v>-0.50283465749503753</v>
      </c>
      <c r="F73">
        <v>-3.4590718231644085E-2</v>
      </c>
      <c r="G73">
        <v>-0.47863519784771008</v>
      </c>
    </row>
    <row r="74" spans="1:7" x14ac:dyDescent="0.25">
      <c r="A74">
        <v>-3.0674407941159772E-2</v>
      </c>
      <c r="B74">
        <v>-0.50535080278884403</v>
      </c>
      <c r="F74">
        <v>-2.4107818918118119E-2</v>
      </c>
      <c r="G74">
        <v>-0.48075219487401472</v>
      </c>
    </row>
    <row r="75" spans="1:7" x14ac:dyDescent="0.25">
      <c r="A75">
        <v>-1.9030853478997686E-2</v>
      </c>
      <c r="B75">
        <v>-0.50758895651579494</v>
      </c>
      <c r="F75">
        <v>-1.411483151848502E-2</v>
      </c>
      <c r="G75">
        <v>-0.48343523383045711</v>
      </c>
    </row>
    <row r="76" spans="1:7" x14ac:dyDescent="0.25">
      <c r="A76">
        <v>-7.6294481460226649E-3</v>
      </c>
      <c r="B76">
        <v>-0.50994787291677146</v>
      </c>
      <c r="F76">
        <v>-3.7994915493470708E-3</v>
      </c>
      <c r="G76">
        <v>-0.48599310568006793</v>
      </c>
    </row>
    <row r="77" spans="1:7" x14ac:dyDescent="0.25">
      <c r="A77">
        <v>4.0336939769925265E-3</v>
      </c>
      <c r="B77">
        <v>-0.512250333494635</v>
      </c>
      <c r="F77">
        <v>6.7288611684242919E-3</v>
      </c>
      <c r="G77">
        <v>-0.48878077824682448</v>
      </c>
    </row>
    <row r="78" spans="1:7" x14ac:dyDescent="0.25">
      <c r="A78">
        <v>1.5851874666209225E-2</v>
      </c>
      <c r="B78">
        <v>-0.51498498100634582</v>
      </c>
      <c r="F78">
        <v>1.7413523156948489E-2</v>
      </c>
      <c r="G78">
        <v>-0.49199764947121322</v>
      </c>
    </row>
    <row r="79" spans="1:7" x14ac:dyDescent="0.25">
      <c r="A79">
        <v>2.7808981043765394E-2</v>
      </c>
      <c r="B79">
        <v>-0.51791590664034326</v>
      </c>
      <c r="F79">
        <v>2.8374646084755147E-2</v>
      </c>
      <c r="G79">
        <v>-0.49465336809398497</v>
      </c>
    </row>
    <row r="80" spans="1:7" x14ac:dyDescent="0.25">
      <c r="A80">
        <v>4.0015818116074818E-2</v>
      </c>
      <c r="B80">
        <v>-0.52093322799857933</v>
      </c>
      <c r="F80">
        <v>3.9259067079795269E-2</v>
      </c>
      <c r="G80">
        <v>-0.49741889451102306</v>
      </c>
    </row>
    <row r="81" spans="1:7" x14ac:dyDescent="0.25">
      <c r="A81">
        <v>5.1838820167848881E-2</v>
      </c>
      <c r="B81">
        <v>-0.52377232275593377</v>
      </c>
      <c r="F81">
        <v>5.0383474262021895E-2</v>
      </c>
      <c r="G81">
        <v>-0.49889713481651154</v>
      </c>
    </row>
    <row r="82" spans="1:7" x14ac:dyDescent="0.25">
      <c r="A82">
        <v>6.3438920722897391E-2</v>
      </c>
      <c r="B82">
        <v>-0.52691789658878985</v>
      </c>
      <c r="F82">
        <v>6.0945970576726675E-2</v>
      </c>
      <c r="G82">
        <v>-0.50191843609139908</v>
      </c>
    </row>
    <row r="83" spans="1:7" x14ac:dyDescent="0.25">
      <c r="A83">
        <v>7.4508028618172489E-2</v>
      </c>
      <c r="B83">
        <v>-0.52971602572536991</v>
      </c>
      <c r="F83">
        <v>7.1765940027743239E-2</v>
      </c>
      <c r="G83">
        <v>-0.50396241488979199</v>
      </c>
    </row>
    <row r="84" spans="1:7" x14ac:dyDescent="0.25">
      <c r="A84">
        <v>8.5296706256399291E-2</v>
      </c>
      <c r="B84">
        <v>-0.53189611118726154</v>
      </c>
      <c r="F84">
        <v>8.2721226719595406E-2</v>
      </c>
      <c r="G84">
        <v>-0.5053608490818432</v>
      </c>
    </row>
    <row r="85" spans="1:7" x14ac:dyDescent="0.25">
      <c r="A85">
        <v>9.4919693065606076E-2</v>
      </c>
      <c r="B85">
        <v>-0.53380480312703271</v>
      </c>
      <c r="F85">
        <v>9.3642371053738363E-2</v>
      </c>
      <c r="G85">
        <v>-0.50747600116324576</v>
      </c>
    </row>
    <row r="86" spans="1:7" x14ac:dyDescent="0.25">
      <c r="A86">
        <v>0.10410731048203505</v>
      </c>
      <c r="B86">
        <v>-0.53487891843938806</v>
      </c>
      <c r="F86">
        <v>0.10497779719521695</v>
      </c>
      <c r="G86">
        <v>-0.50824584665598627</v>
      </c>
    </row>
    <row r="87" spans="1:7" x14ac:dyDescent="0.25">
      <c r="A87">
        <v>0.11238339162397498</v>
      </c>
      <c r="B87">
        <v>-0.53554836021751806</v>
      </c>
      <c r="F87">
        <v>0.11630527360872531</v>
      </c>
      <c r="G87">
        <v>-0.50934509498448777</v>
      </c>
    </row>
    <row r="88" spans="1:7" x14ac:dyDescent="0.25">
      <c r="A88">
        <v>0.11953190070282003</v>
      </c>
      <c r="B88">
        <v>-0.53568536031654512</v>
      </c>
      <c r="F88">
        <v>0.12747425076388483</v>
      </c>
      <c r="G88">
        <v>-0.51006678149975537</v>
      </c>
    </row>
    <row r="89" spans="1:7" x14ac:dyDescent="0.25">
      <c r="A89">
        <v>0.1260688495279689</v>
      </c>
      <c r="B89">
        <v>-0.53383095069161957</v>
      </c>
      <c r="F89">
        <v>0.13841784600320459</v>
      </c>
      <c r="G89">
        <v>-0.51057050249829483</v>
      </c>
    </row>
    <row r="90" spans="1:7" x14ac:dyDescent="0.25">
      <c r="A90">
        <v>0.1324474679674032</v>
      </c>
      <c r="B90">
        <v>-0.53193026683163258</v>
      </c>
      <c r="F90">
        <v>0.14857324048417928</v>
      </c>
      <c r="G90">
        <v>-0.51107296568574223</v>
      </c>
    </row>
    <row r="91" spans="1:7" x14ac:dyDescent="0.25">
      <c r="A91">
        <v>0.13764807200517656</v>
      </c>
      <c r="B91">
        <v>-0.53053161376372415</v>
      </c>
      <c r="F91">
        <v>0.15840128380452226</v>
      </c>
      <c r="G91">
        <v>-0.51086239291749336</v>
      </c>
    </row>
    <row r="92" spans="1:7" x14ac:dyDescent="0.25">
      <c r="A92">
        <v>0.14132448233813197</v>
      </c>
      <c r="B92">
        <v>-0.52663938338089344</v>
      </c>
      <c r="F92">
        <v>0.16818896564481042</v>
      </c>
      <c r="G92">
        <v>-0.5086241822758788</v>
      </c>
    </row>
    <row r="93" spans="1:7" x14ac:dyDescent="0.25">
      <c r="A93">
        <v>0.14397324686723567</v>
      </c>
      <c r="B93">
        <v>-0.52174560797992653</v>
      </c>
      <c r="F93">
        <v>0.17852764188224107</v>
      </c>
      <c r="G93">
        <v>-0.50715236612500325</v>
      </c>
    </row>
    <row r="94" spans="1:7" x14ac:dyDescent="0.25">
      <c r="A94">
        <v>0.14667118427226225</v>
      </c>
      <c r="B94">
        <v>-0.51303310951772074</v>
      </c>
      <c r="F94">
        <v>0.1911353837897854</v>
      </c>
      <c r="G94">
        <v>-0.50417931717015785</v>
      </c>
    </row>
    <row r="95" spans="1:7" x14ac:dyDescent="0.25">
      <c r="A95">
        <v>0.15040451052990955</v>
      </c>
      <c r="B95">
        <v>-0.50474585775217173</v>
      </c>
      <c r="F95">
        <v>0.20445031809785055</v>
      </c>
      <c r="G95">
        <v>-0.50066969429747132</v>
      </c>
    </row>
    <row r="96" spans="1:7" x14ac:dyDescent="0.25">
      <c r="A96">
        <v>0.15132534508059881</v>
      </c>
      <c r="B96">
        <v>-0.49921307285513289</v>
      </c>
      <c r="F96">
        <v>0.21812564952397689</v>
      </c>
      <c r="G96">
        <v>-0.49504440005305062</v>
      </c>
    </row>
    <row r="97" spans="1:7" x14ac:dyDescent="0.25">
      <c r="A97">
        <v>0.15235419385459703</v>
      </c>
      <c r="B97">
        <v>-0.48918506301641901</v>
      </c>
      <c r="F97">
        <v>0.23378520274770817</v>
      </c>
      <c r="G97">
        <v>-0.4858685725053058</v>
      </c>
    </row>
    <row r="98" spans="1:7" x14ac:dyDescent="0.25">
      <c r="A98">
        <v>0.15321319597720803</v>
      </c>
      <c r="B98">
        <v>-0.48000241357535622</v>
      </c>
      <c r="F98">
        <v>0.25227502746705033</v>
      </c>
      <c r="G98">
        <v>-0.47402130816044619</v>
      </c>
    </row>
    <row r="99" spans="1:7" x14ac:dyDescent="0.25">
      <c r="A99">
        <v>0.16067821195777318</v>
      </c>
      <c r="B99">
        <v>-0.46772049000926824</v>
      </c>
      <c r="F99">
        <v>0.27557142991578892</v>
      </c>
      <c r="G99">
        <v>-0.46067677764202697</v>
      </c>
    </row>
    <row r="100" spans="1:7" x14ac:dyDescent="0.25">
      <c r="A100">
        <v>0.17078031429573493</v>
      </c>
      <c r="B100">
        <v>-0.45104039967374204</v>
      </c>
      <c r="F100">
        <v>0.30803350836718912</v>
      </c>
      <c r="G100">
        <v>-0.44486297052035984</v>
      </c>
    </row>
    <row r="101" spans="1:7" x14ac:dyDescent="0.25">
      <c r="A101">
        <v>0.1861082423029907</v>
      </c>
      <c r="B101">
        <v>-0.43486488635340403</v>
      </c>
      <c r="F101">
        <v>0.34820893206416864</v>
      </c>
      <c r="G101">
        <v>-0.42432028072555589</v>
      </c>
    </row>
    <row r="102" spans="1:7" x14ac:dyDescent="0.25">
      <c r="A102">
        <v>0.20202378488718342</v>
      </c>
      <c r="B102">
        <v>-0.40948323895157707</v>
      </c>
      <c r="F102">
        <v>0.3963885270124195</v>
      </c>
      <c r="G102">
        <v>-0.39010873113951439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Überarbeitete Datensätze und M</vt:lpstr>
      <vt:lpstr>Kraftverlaufskurven</vt:lpstr>
      <vt:lpstr>T-Test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Thomas Naderi</cp:lastModifiedBy>
  <dcterms:created xsi:type="dcterms:W3CDTF">2014-02-05T14:18:16Z</dcterms:created>
  <dcterms:modified xsi:type="dcterms:W3CDTF">2014-02-25T21:46:34Z</dcterms:modified>
</cp:coreProperties>
</file>